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defaultThemeVersion="166925"/>
  <mc:AlternateContent xmlns:mc="http://schemas.openxmlformats.org/markup-compatibility/2006">
    <mc:Choice Requires="x15">
      <x15ac:absPath xmlns:x15ac="http://schemas.microsoft.com/office/spreadsheetml/2010/11/ac" url="https://agencesdeleau.sharepoint.com/sites/AESN-GT-SPOR-REFORME-REDEVANCES629/Shared Documents/Red Perf Eau potable/GM Prélèvement  Performance Aep/"/>
    </mc:Choice>
  </mc:AlternateContent>
  <xr:revisionPtr revIDLastSave="148" documentId="13_ncr:1_{E98012A1-BDF7-4521-B4C0-043CC1809597}" xr6:coauthVersionLast="47" xr6:coauthVersionMax="47" xr10:uidLastSave="{6B1E25BB-256B-4377-B296-0AA470919C3B}"/>
  <bookViews>
    <workbookView xWindow="-120" yWindow="-120" windowWidth="29040" windowHeight="15840" activeTab="3" xr2:uid="{852A42AC-126F-4B81-BC15-08A9FF89CB38}"/>
  </bookViews>
  <sheets>
    <sheet name="Texte" sheetId="1" r:id="rId1"/>
    <sheet name="Compteur" sheetId="2" r:id="rId2"/>
    <sheet name="Maintenance" sheetId="3" r:id="rId3"/>
    <sheet name="2025" sheetId="11" r:id="rId4"/>
    <sheet name="2026" sheetId="12" r:id="rId5"/>
    <sheet name="2027" sheetId="13" r:id="rId6"/>
    <sheet name="2028" sheetId="14" r:id="rId7"/>
    <sheet name="2029" sheetId="15" r:id="rId8"/>
    <sheet name="2030" sheetId="16"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6" l="1"/>
  <c r="C26" i="16"/>
  <c r="C24" i="16"/>
  <c r="C19" i="16"/>
  <c r="C18" i="16"/>
  <c r="C17" i="16"/>
  <c r="C16" i="16"/>
  <c r="C15" i="16"/>
  <c r="C14" i="16"/>
  <c r="C13" i="16"/>
  <c r="C12" i="16"/>
  <c r="C11" i="16"/>
  <c r="C10" i="16"/>
  <c r="C9" i="16"/>
  <c r="D32" i="15"/>
  <c r="C26" i="15"/>
  <c r="C4" i="16" s="1"/>
  <c r="C25" i="16" s="1"/>
  <c r="C24" i="15"/>
  <c r="C19" i="15"/>
  <c r="C18" i="15"/>
  <c r="C17" i="15"/>
  <c r="C16" i="15"/>
  <c r="C15" i="15"/>
  <c r="C14" i="15"/>
  <c r="C13" i="15"/>
  <c r="C12" i="15"/>
  <c r="C11" i="15"/>
  <c r="C10" i="15"/>
  <c r="C9" i="15"/>
  <c r="C4" i="14"/>
  <c r="C25" i="14" s="1"/>
  <c r="D32" i="14"/>
  <c r="C26" i="14"/>
  <c r="C4" i="15" s="1"/>
  <c r="C25" i="15" s="1"/>
  <c r="C24" i="14"/>
  <c r="C19" i="14"/>
  <c r="C18" i="14"/>
  <c r="C17" i="14"/>
  <c r="C16" i="14"/>
  <c r="C15" i="14"/>
  <c r="C14" i="14"/>
  <c r="C13" i="14"/>
  <c r="C12" i="14"/>
  <c r="C11" i="14"/>
  <c r="C10" i="14"/>
  <c r="C9" i="14"/>
  <c r="D32" i="13"/>
  <c r="C26" i="13"/>
  <c r="C24" i="13"/>
  <c r="C19" i="13"/>
  <c r="C18" i="13"/>
  <c r="C17" i="13"/>
  <c r="C16" i="13"/>
  <c r="C15" i="13"/>
  <c r="C14" i="13"/>
  <c r="C13" i="13"/>
  <c r="C12" i="13"/>
  <c r="C11" i="13"/>
  <c r="C10" i="13"/>
  <c r="C9" i="13"/>
  <c r="D32" i="12"/>
  <c r="C26" i="12"/>
  <c r="C4" i="13" s="1"/>
  <c r="C25" i="13" s="1"/>
  <c r="C24" i="12"/>
  <c r="C19" i="12"/>
  <c r="C18" i="12"/>
  <c r="C17" i="12"/>
  <c r="C16" i="12"/>
  <c r="C15" i="12"/>
  <c r="C14" i="12"/>
  <c r="C13" i="12"/>
  <c r="C12" i="12"/>
  <c r="C11" i="12"/>
  <c r="C10" i="12"/>
  <c r="C9" i="12"/>
  <c r="C8" i="12"/>
  <c r="D32" i="11"/>
  <c r="C26" i="11"/>
  <c r="C4" i="12" s="1"/>
  <c r="C25" i="12" s="1"/>
  <c r="C25" i="11"/>
  <c r="C27" i="11" s="1"/>
  <c r="C24" i="11"/>
  <c r="C10" i="11"/>
  <c r="C11" i="11"/>
  <c r="C12" i="11"/>
  <c r="C13" i="11"/>
  <c r="C14" i="11"/>
  <c r="C15" i="11"/>
  <c r="C16" i="11"/>
  <c r="C17" i="11"/>
  <c r="C18" i="11"/>
  <c r="C19" i="11"/>
  <c r="C9" i="11"/>
  <c r="C8" i="11"/>
  <c r="C20" i="12" l="1"/>
  <c r="C27" i="16"/>
  <c r="C8" i="16"/>
  <c r="C20" i="16" s="1"/>
  <c r="C27" i="15"/>
  <c r="C8" i="15"/>
  <c r="C20" i="15" s="1"/>
  <c r="C27" i="14"/>
  <c r="C8" i="14"/>
  <c r="C20" i="14" s="1"/>
  <c r="C27" i="13"/>
  <c r="C8" i="13"/>
  <c r="C20" i="13" s="1"/>
  <c r="C27" i="12"/>
  <c r="C20" i="11"/>
</calcChain>
</file>

<file path=xl/sharedStrings.xml><?xml version="1.0" encoding="utf-8"?>
<sst xmlns="http://schemas.openxmlformats.org/spreadsheetml/2006/main" count="284" uniqueCount="91">
  <si>
    <t>REGISTRE  DU POSTE DE COMPTAGE</t>
  </si>
  <si>
    <t>PRÉLÈVEMENT</t>
  </si>
  <si>
    <t>L'arrêté du 5 juillet 2024 modifiant l'arrêté du 19 décembre 2011 prévoit :</t>
  </si>
  <si>
    <t>Article 2 :</t>
  </si>
  <si>
    <t xml:space="preserve">1) Le redevable complète le registre prévu à l'article R.214.58 du même code en y inscrivant les 
données suivantes :
</t>
  </si>
  <si>
    <t>2) La localisation de l'installation de prélèvement, l'origine de l'eau prélevée et le cas échéant,
 la profondeur du forage ;</t>
  </si>
  <si>
    <t>3) Le type de dispositif de mesure et la date de sa pose initiale ;</t>
  </si>
  <si>
    <t>4) Les relevés mensuels de l'index du ou des installations de mesure, ainsi que les volumes mensuels prélevés établis à partir de ces relevés d'index ;</t>
  </si>
  <si>
    <t>5) Les incidents survenus dans l'exploitation de l'installation ou la mesure des prélèvements, et notamment les arrêts de comptage, qui sont mentionnés  en indiquant la nature de l'incident, la date de constatation et de réparation de l'incident, le relevé de l'index du ou des installations de mesure aux dates de constatation et de réparation de l'incident ;</t>
  </si>
  <si>
    <t>6) Dans le cas d'un passage à zéro du totalisateur du volume prélevé, d'une remise à neuf de l'installation de mesure, d'un échange du mécanisme de mesure ou de la réalisation d'un diagnostic ou d'un contrôle, le redevable indiquant la date de l'opératin et la relevé de l'index avant et après cette opération.</t>
  </si>
  <si>
    <t>En cas d'impossibilité avérée de mesure, le redevable inscrit au registre les éléments mentionnés au 1er ci-dessus ainsi que la date de validation par l'agence de l'eau de cette impossibilité de mesure.</t>
  </si>
  <si>
    <t>Les données relatives aux dates de pose et de dépose, de remise à neuf ou d'échange du mécanisme de mesure et, s'il y a lieu, le rapport du dernier diagnostic mentionné à l'article 5 du premier arrêté ou du dernier contrôle sont conservés pendant un délai expirant à la fin de la quatrième année suivant celle du changement de l'installation de mesure.</t>
  </si>
  <si>
    <t>Article 4 :</t>
  </si>
  <si>
    <t>"Le redevable fait procéder, soit "à la remise à neuf ou en état d'origine de l'ensemble des dispositifs de mesure des volumes d'eau prélevés, pouvant consister en l'échange du dispositif de mesure neuf ans après la dernière remise en état d'origine ou à neuf", soit "au diagnostic de leur fonctionnement dans les conditions prévues à l'article 5, sept ans après le dernier diagnostic".</t>
  </si>
  <si>
    <t>Article 5 :</t>
  </si>
  <si>
    <t>"En cas de non-conformité du dispositif de mesure, le redevable de la redevance prélèvement sur la ressource en eau prévue à l'article L.213.10.9 du code de l'environnement, procède à la mise en conformité de ce dispositif de mesure dans un délai de six mois".</t>
  </si>
  <si>
    <t>Panne du dispositif de comptage :</t>
  </si>
  <si>
    <t>- Panne inférieure à 1 mois : calcul au prorata temporis des volumes prélevés avant et après la période de panne.</t>
  </si>
  <si>
    <t>- Panne supérieure à 1 mois : si la réparation du dispositif de mesure n'intervient pas dans le mois suivant la constatation de la panne ou du mauvais fonctionnement, le volume d'eau est calculé sur un volume forfaitaire, calculé en prenant en compte des grandeurs caractéristiques de l'activité en cause déterminées à partir de campagnes générales de mesure ou d'études fondées sur des échantillons représentatifs.</t>
  </si>
  <si>
    <t>Le tarif de la redevance est majorée de :</t>
  </si>
  <si>
    <t>- 60% lorsque sauf impossibilité avérée, le volume d'eau prélevé n'est pas déterminé à partir des relevés d'index du dispositif de mesure prévu en application du I de l'article L.214-8 ;</t>
  </si>
  <si>
    <t>- 40% lorsque le dispositif de mesure n'est pas conforme aux caractéristiques techniques fixées en application du même I ;</t>
  </si>
  <si>
    <t>- 20% lorsque le registre relatif au dispositif de mesure d'un volume prélevé n'est pas tenu ou est tenu de façon lacunaire au regard des obligations prévues au II du même article L214-8.</t>
  </si>
  <si>
    <t>Les saisies se font dans les zones en jaune des onglets</t>
  </si>
  <si>
    <t>REGISTRE DU POSTE DE COMPTAGE</t>
  </si>
  <si>
    <t>N° D'IDENTIFICATION à l'agence de l'eau</t>
  </si>
  <si>
    <t xml:space="preserve">RAISON SOCIALE : </t>
  </si>
  <si>
    <t>NOM :</t>
  </si>
  <si>
    <t xml:space="preserve">ADRESSE : </t>
  </si>
  <si>
    <t>COMMUNE</t>
  </si>
  <si>
    <t>CODE POSTAL</t>
  </si>
  <si>
    <t>DÉSIGNATION DU POINT  DE PRÉLÈVEMENT</t>
  </si>
  <si>
    <t>LOCALISATION</t>
  </si>
  <si>
    <t>PROFONDEUR DU FORAGE (en m)</t>
  </si>
  <si>
    <t>CARACTERISTIQUES DU COMPTEUR</t>
  </si>
  <si>
    <t>DATE DE MISE EN SERVICE </t>
  </si>
  <si>
    <t>INSTALLATION RÉALISÉE PAR </t>
  </si>
  <si>
    <t>MARQUE</t>
  </si>
  <si>
    <t>N° SERIE  DU COMPTEUR </t>
  </si>
  <si>
    <t>Type de compteur (Volumétrique, électrique,…)</t>
  </si>
  <si>
    <t>Technique (Mécanique, électromagnétique,…)</t>
  </si>
  <si>
    <t>COEFFICIENT DE LECTURE (1, 10,...)</t>
  </si>
  <si>
    <t>DIAMÈTRE (en mm)</t>
  </si>
  <si>
    <r>
      <t>DÉBIT DE L’INSTALLATION (en m</t>
    </r>
    <r>
      <rPr>
        <vertAlign val="superscript"/>
        <sz val="10"/>
        <rFont val="Arial"/>
        <family val="2"/>
      </rPr>
      <t>3</t>
    </r>
    <r>
      <rPr>
        <sz val="10"/>
        <rFont val="Arial"/>
        <family val="2"/>
      </rPr>
      <t>/h)</t>
    </r>
  </si>
  <si>
    <t>CHANGEMENT DE COMPTEUR</t>
  </si>
  <si>
    <t>N° SERIE DU COMPTEUR </t>
  </si>
  <si>
    <t>MAINTENANCE DU COMPTEUR</t>
  </si>
  <si>
    <r>
      <rPr>
        <sz val="12"/>
        <color rgb="FF000000"/>
        <rFont val="Arial"/>
      </rPr>
      <t xml:space="preserve">Arrêté du 5 juillet 2024 modifiant l'arrêté du 19 décembre 2011 relatif à la mesure des prélèvements d'eau
</t>
    </r>
    <r>
      <rPr>
        <u/>
        <sz val="12"/>
        <color rgb="FF000000"/>
        <rFont val="Arial"/>
      </rPr>
      <t>Article 4 :</t>
    </r>
    <r>
      <rPr>
        <sz val="12"/>
        <color rgb="FF000000"/>
        <rFont val="Arial"/>
      </rPr>
      <t xml:space="preserve"> « Le redevable fait procéder à la remise à neuf ou en état d’origine de l’ensemble des installations de mesure des volumes d’eau prélevés, pouvant consister en l’échange du dispositif de mesure neuf ans après la dernière remise en état d'origine ou à neuf, ou au diagnostic de leur fonctionnement dans les conditions prévues à l’article 5 , soit sept ans après le dernier diagnostic. »
</t>
    </r>
    <r>
      <rPr>
        <u/>
        <sz val="12"/>
        <color rgb="FF000000"/>
        <rFont val="Arial"/>
      </rPr>
      <t>Article 5 :</t>
    </r>
    <r>
      <rPr>
        <sz val="12"/>
        <color rgb="FF000000"/>
        <rFont val="Arial"/>
      </rPr>
      <t xml:space="preserve">  "En cas de non-conformité du dispositif de mesure, le redevable de la redevance prélèvement sur la ressource en eau prévue à l'article L. 213.10.9 du code de l'environnement </t>
    </r>
    <r>
      <rPr>
        <b/>
        <sz val="12"/>
        <color rgb="FF000000"/>
        <rFont val="Arial"/>
      </rPr>
      <t>procède à la mise en conformité de ce dispositif de mesure dans un délai de six mois.</t>
    </r>
    <r>
      <rPr>
        <sz val="12"/>
        <color rgb="FF000000"/>
        <rFont val="Arial"/>
      </rPr>
      <t>"</t>
    </r>
  </si>
  <si>
    <t>Date</t>
  </si>
  <si>
    <r>
      <t>Changement de mécanisme</t>
    </r>
    <r>
      <rPr>
        <sz val="10"/>
        <rFont val="Arial"/>
        <family val="2"/>
      </rPr>
      <t xml:space="preserve">
</t>
    </r>
    <r>
      <rPr>
        <sz val="9"/>
        <rFont val="Arial"/>
        <family val="2"/>
      </rPr>
      <t>(Conserver une copie de la facture  dans le registre)</t>
    </r>
  </si>
  <si>
    <r>
      <t>Par étalonnage par un organisme accrédité COFRAC</t>
    </r>
    <r>
      <rPr>
        <sz val="10"/>
        <rFont val="Arial"/>
        <family val="2"/>
      </rPr>
      <t xml:space="preserve">
</t>
    </r>
    <r>
      <rPr>
        <sz val="9"/>
        <rFont val="Arial"/>
        <family val="2"/>
      </rPr>
      <t>(Conserver le rapport d’étalonnage)</t>
    </r>
  </si>
  <si>
    <r>
      <t>Contrôle in situ</t>
    </r>
    <r>
      <rPr>
        <sz val="10"/>
        <rFont val="Arial"/>
        <family val="2"/>
      </rPr>
      <t xml:space="preserve">
</t>
    </r>
    <r>
      <rPr>
        <sz val="9"/>
        <rFont val="Arial"/>
        <family val="2"/>
      </rPr>
      <t>(Conserver une copie Fiche synthétique des résultats du contrôle dans le registre)</t>
    </r>
  </si>
  <si>
    <t>Opération réalisée par </t>
  </si>
  <si>
    <t>Année d'interrogation :</t>
  </si>
  <si>
    <t>1 ou 10</t>
  </si>
  <si>
    <r>
      <t>Index au 1</t>
    </r>
    <r>
      <rPr>
        <b/>
        <vertAlign val="superscript"/>
        <sz val="11"/>
        <rFont val="Arial"/>
        <family val="2"/>
      </rPr>
      <t>er</t>
    </r>
    <r>
      <rPr>
        <b/>
        <sz val="11"/>
        <rFont val="Arial"/>
        <family val="2"/>
      </rPr>
      <t xml:space="preserve"> janvier :</t>
    </r>
  </si>
  <si>
    <t>COEFFICIENT DE LECTURE</t>
  </si>
  <si>
    <t>Mois</t>
  </si>
  <si>
    <r>
      <t xml:space="preserve">Index fin de mois </t>
    </r>
    <r>
      <rPr>
        <b/>
        <vertAlign val="superscript"/>
        <sz val="11"/>
        <rFont val="Arial"/>
        <family val="2"/>
      </rPr>
      <t>(1)</t>
    </r>
  </si>
  <si>
    <t>Volume  mensuel</t>
  </si>
  <si>
    <t>Observations</t>
  </si>
  <si>
    <r>
      <t>(m</t>
    </r>
    <r>
      <rPr>
        <b/>
        <vertAlign val="superscript"/>
        <sz val="11"/>
        <rFont val="Arial"/>
        <family val="2"/>
      </rPr>
      <t>3</t>
    </r>
    <r>
      <rPr>
        <b/>
        <sz val="11"/>
        <rFont val="Arial"/>
        <family val="2"/>
      </rPr>
      <t>)</t>
    </r>
  </si>
  <si>
    <t xml:space="preserve">Janvier </t>
  </si>
  <si>
    <t>Février</t>
  </si>
  <si>
    <t>Mars</t>
  </si>
  <si>
    <t>Avril</t>
  </si>
  <si>
    <t>Mai</t>
  </si>
  <si>
    <t>Juin</t>
  </si>
  <si>
    <t>Juillet</t>
  </si>
  <si>
    <t xml:space="preserve">Août </t>
  </si>
  <si>
    <t>Septembre</t>
  </si>
  <si>
    <t>Octobre</t>
  </si>
  <si>
    <t>Novembre</t>
  </si>
  <si>
    <t>Décembre</t>
  </si>
  <si>
    <t>Total</t>
  </si>
  <si>
    <t>(1) par défaut = à l'index de fin du mois précédent</t>
  </si>
  <si>
    <t>Déclaration Agence</t>
  </si>
  <si>
    <r>
      <t>Index au 1</t>
    </r>
    <r>
      <rPr>
        <b/>
        <vertAlign val="superscript"/>
        <sz val="10"/>
        <rFont val="Arial"/>
        <family val="2"/>
      </rPr>
      <t>er</t>
    </r>
    <r>
      <rPr>
        <b/>
        <sz val="10"/>
        <rFont val="Arial"/>
        <family val="2"/>
      </rPr>
      <t xml:space="preserve"> janvier</t>
    </r>
  </si>
  <si>
    <t>Index au 31 décembre</t>
  </si>
  <si>
    <r>
      <t>Volume consommé (m</t>
    </r>
    <r>
      <rPr>
        <b/>
        <vertAlign val="superscript"/>
        <sz val="10"/>
        <rFont val="Arial"/>
        <family val="2"/>
      </rPr>
      <t>3</t>
    </r>
    <r>
      <rPr>
        <b/>
        <sz val="10"/>
        <rFont val="Arial"/>
        <family val="2"/>
      </rPr>
      <t>)</t>
    </r>
  </si>
  <si>
    <t>INCIDENT DE COMPTAGE</t>
  </si>
  <si>
    <t>Date de la panne</t>
  </si>
  <si>
    <t>Index avant la panne</t>
  </si>
  <si>
    <t>Date de la réparation</t>
  </si>
  <si>
    <t xml:space="preserve">Index après la réparation </t>
  </si>
  <si>
    <t>Nombre de jour de panne</t>
  </si>
  <si>
    <t>Volume estimé pendant la panne</t>
  </si>
  <si>
    <t>Type de panne</t>
  </si>
  <si>
    <t>Motif de l'incident</t>
  </si>
  <si>
    <r>
      <rPr>
        <b/>
        <u/>
        <sz val="9"/>
        <color rgb="FF000000"/>
        <rFont val="Arial"/>
        <family val="2"/>
      </rPr>
      <t>Panne du dispositif de comptage</t>
    </r>
    <r>
      <rPr>
        <u/>
        <sz val="9"/>
        <color rgb="FF000000"/>
        <rFont val="Arial"/>
        <family val="2"/>
      </rPr>
      <t xml:space="preserve"> </t>
    </r>
    <r>
      <rPr>
        <sz val="9"/>
        <color rgb="FF000000"/>
        <rFont val="Arial"/>
        <family val="2"/>
      </rPr>
      <t>:</t>
    </r>
    <r>
      <rPr>
        <u/>
        <sz val="9"/>
        <color rgb="FF000000"/>
        <rFont val="Arial"/>
        <family val="2"/>
      </rPr>
      <t xml:space="preserve">
</t>
    </r>
    <r>
      <rPr>
        <sz val="9"/>
        <color rgb="FF000000"/>
        <rFont val="Arial"/>
        <family val="2"/>
      </rPr>
      <t>- panne inférieure à 1 mois :</t>
    </r>
    <r>
      <rPr>
        <u/>
        <sz val="9"/>
        <color rgb="FF000000"/>
        <rFont val="Arial"/>
        <family val="2"/>
      </rPr>
      <t xml:space="preserve"> </t>
    </r>
    <r>
      <rPr>
        <sz val="9"/>
        <color rgb="FF000000"/>
        <rFont val="Arial"/>
        <family val="2"/>
      </rPr>
      <t>calcul au prorata temporis des volumes prélevés avant et après la période de panne.
- panne supérieure à 1 mois : calcul au forfait</t>
    </r>
  </si>
  <si>
    <t>Observation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</si>
</sst>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sz val="14"/>
      <name val="Arial"/>
      <family val="2"/>
    </font>
    <font>
      <b/>
      <sz val="12"/>
      <name val="Arial"/>
      <family val="2"/>
    </font>
    <font>
      <b/>
      <sz val="10"/>
      <name val="Arial"/>
      <family val="2"/>
    </font>
    <font>
      <sz val="10"/>
      <name val="Arial"/>
      <family val="2"/>
    </font>
    <font>
      <sz val="12"/>
      <name val="Arial"/>
      <family val="2"/>
    </font>
    <font>
      <sz val="12"/>
      <name val="Times New Roman"/>
      <family val="1"/>
    </font>
    <font>
      <vertAlign val="superscript"/>
      <sz val="10"/>
      <name val="Arial"/>
      <family val="2"/>
    </font>
    <font>
      <sz val="11"/>
      <name val="Arial"/>
      <family val="2"/>
    </font>
    <font>
      <sz val="9"/>
      <name val="Arial"/>
      <family val="2"/>
    </font>
    <font>
      <b/>
      <sz val="11"/>
      <name val="Arial"/>
      <family val="2"/>
    </font>
    <font>
      <b/>
      <vertAlign val="superscript"/>
      <sz val="11"/>
      <name val="Arial"/>
      <family val="2"/>
    </font>
    <font>
      <b/>
      <vertAlign val="superscript"/>
      <sz val="10"/>
      <name val="Arial"/>
      <family val="2"/>
    </font>
    <font>
      <b/>
      <sz val="14"/>
      <name val="Arial"/>
      <family val="2"/>
    </font>
    <font>
      <b/>
      <sz val="12"/>
      <color theme="1"/>
      <name val="Calibri"/>
      <family val="2"/>
      <scheme val="minor"/>
    </font>
    <font>
      <sz val="24"/>
      <color theme="1"/>
      <name val="Calibri"/>
      <family val="2"/>
      <scheme val="minor"/>
    </font>
    <font>
      <sz val="24"/>
      <name val="Calibri"/>
      <family val="2"/>
      <scheme val="minor"/>
    </font>
    <font>
      <sz val="24"/>
      <name val="Calibri"/>
      <family val="2"/>
    </font>
    <font>
      <sz val="12"/>
      <color rgb="FF000000"/>
      <name val="Arial"/>
      <family val="2"/>
    </font>
    <font>
      <u/>
      <sz val="9"/>
      <color rgb="FF000000"/>
      <name val="Arial"/>
      <family val="2"/>
    </font>
    <font>
      <sz val="9"/>
      <color rgb="FF000000"/>
      <name val="Arial"/>
      <family val="2"/>
    </font>
    <font>
      <b/>
      <u/>
      <sz val="9"/>
      <color rgb="FF000000"/>
      <name val="Arial"/>
      <family val="2"/>
    </font>
    <font>
      <sz val="12"/>
      <color rgb="FF000000"/>
      <name val="Arial"/>
    </font>
    <font>
      <b/>
      <sz val="12"/>
      <color rgb="FF000000"/>
      <name val="Arial"/>
    </font>
    <font>
      <u/>
      <sz val="11"/>
      <color theme="1"/>
      <name val="Calibri"/>
      <family val="2"/>
      <scheme val="minor"/>
    </font>
    <font>
      <u/>
      <sz val="12"/>
      <color rgb="FF000000"/>
      <name val="Arial"/>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8" tint="0.39997558519241921"/>
        <bgColor indexed="64"/>
      </patternFill>
    </fill>
    <fill>
      <patternFill patternType="solid">
        <fgColor rgb="FFFFFF00"/>
        <bgColor indexed="64"/>
      </patternFill>
    </fill>
  </fills>
  <borders count="13">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1">
    <xf numFmtId="0" fontId="0" fillId="0" borderId="0"/>
  </cellStyleXfs>
  <cellXfs count="73">
    <xf numFmtId="0" fontId="0" fillId="0" borderId="0" xfId="0"/>
    <xf numFmtId="0" fontId="0" fillId="0" borderId="0" xfId="0" applyAlignment="1">
      <alignment vertical="center"/>
    </xf>
    <xf numFmtId="0" fontId="0" fillId="0" borderId="0" xfId="0" applyAlignment="1">
      <alignment horizontal="center" vertical="center"/>
    </xf>
    <xf numFmtId="0" fontId="4" fillId="0" borderId="5" xfId="0" applyFont="1" applyBorder="1" applyAlignment="1">
      <alignment vertical="center" wrapText="1"/>
    </xf>
    <xf numFmtId="0" fontId="5" fillId="2" borderId="5" xfId="0" applyFont="1" applyFill="1" applyBorder="1" applyAlignment="1" applyProtection="1">
      <alignment horizontal="center" vertical="center"/>
      <protection locked="0"/>
    </xf>
    <xf numFmtId="0" fontId="4" fillId="0" borderId="0" xfId="0" applyFont="1" applyAlignment="1">
      <alignment vertical="center"/>
    </xf>
    <xf numFmtId="0" fontId="4" fillId="0" borderId="5" xfId="0" applyFont="1" applyBorder="1" applyAlignment="1">
      <alignment vertical="center"/>
    </xf>
    <xf numFmtId="49" fontId="5" fillId="2" borderId="5" xfId="0" applyNumberFormat="1" applyFont="1" applyFill="1" applyBorder="1" applyAlignment="1" applyProtection="1">
      <alignment horizontal="center" vertical="center"/>
      <protection locked="0"/>
    </xf>
    <xf numFmtId="0" fontId="6" fillId="0" borderId="0" xfId="0" applyFont="1" applyAlignment="1">
      <alignment vertical="center"/>
    </xf>
    <xf numFmtId="14" fontId="0" fillId="2" borderId="5" xfId="0" applyNumberFormat="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6" fillId="0" borderId="0" xfId="0" applyFont="1" applyAlignment="1">
      <alignment vertical="center" wrapText="1"/>
    </xf>
    <xf numFmtId="0" fontId="0" fillId="0" borderId="0" xfId="0" applyAlignment="1" applyProtection="1">
      <alignment horizontal="center" vertical="center"/>
      <protection locked="0"/>
    </xf>
    <xf numFmtId="0" fontId="5" fillId="0" borderId="0" xfId="0" applyFont="1" applyAlignment="1">
      <alignment vertical="center"/>
    </xf>
    <xf numFmtId="0" fontId="8" fillId="0" borderId="5" xfId="0" applyFont="1" applyBorder="1" applyAlignment="1">
      <alignment horizontal="left" vertical="center" wrapText="1"/>
    </xf>
    <xf numFmtId="14" fontId="4" fillId="2" borderId="5" xfId="0" applyNumberFormat="1"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3" fillId="0" borderId="5" xfId="0" applyFont="1" applyBorder="1" applyAlignment="1">
      <alignment horizontal="center" vertical="center" wrapText="1"/>
    </xf>
    <xf numFmtId="0" fontId="2" fillId="0" borderId="0" xfId="0" applyFont="1" applyAlignment="1">
      <alignment horizontal="right" vertical="center"/>
    </xf>
    <xf numFmtId="0" fontId="4" fillId="0" borderId="5" xfId="0" applyFont="1" applyBorder="1" applyAlignment="1">
      <alignment horizontal="center" vertical="center"/>
    </xf>
    <xf numFmtId="0" fontId="3" fillId="0" borderId="5" xfId="0" applyFont="1" applyBorder="1" applyAlignment="1">
      <alignment vertical="center"/>
    </xf>
    <xf numFmtId="0" fontId="10" fillId="0" borderId="0" xfId="0" applyFont="1" applyAlignment="1">
      <alignment horizontal="right"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3" fontId="4" fillId="2" borderId="5" xfId="0" applyNumberFormat="1" applyFont="1" applyFill="1" applyBorder="1" applyAlignment="1" applyProtection="1">
      <alignment vertical="center" wrapText="1"/>
      <protection locked="0"/>
    </xf>
    <xf numFmtId="3" fontId="4" fillId="0" borderId="5" xfId="0" applyNumberFormat="1" applyFont="1" applyBorder="1" applyAlignment="1">
      <alignment vertical="center"/>
    </xf>
    <xf numFmtId="0" fontId="2" fillId="0" borderId="5" xfId="0" applyFont="1" applyBorder="1" applyAlignment="1">
      <alignment horizontal="left" vertical="center"/>
    </xf>
    <xf numFmtId="0" fontId="3" fillId="0" borderId="5" xfId="0" applyFont="1" applyBorder="1" applyAlignment="1">
      <alignment horizontal="center" vertical="center"/>
    </xf>
    <xf numFmtId="3" fontId="0" fillId="0" borderId="5" xfId="0" applyNumberFormat="1" applyBorder="1" applyAlignment="1">
      <alignment vertical="center"/>
    </xf>
    <xf numFmtId="3" fontId="0" fillId="2" borderId="5" xfId="0" applyNumberFormat="1" applyFill="1" applyBorder="1" applyAlignment="1" applyProtection="1">
      <alignment vertical="center"/>
      <protection locked="0"/>
    </xf>
    <xf numFmtId="0" fontId="0" fillId="0" borderId="0" xfId="0" applyAlignment="1">
      <alignment vertical="center" wrapText="1"/>
    </xf>
    <xf numFmtId="0" fontId="0" fillId="2" borderId="5" xfId="0" applyFill="1" applyBorder="1" applyAlignment="1" applyProtection="1">
      <alignment vertical="center"/>
      <protection locked="0"/>
    </xf>
    <xf numFmtId="0" fontId="0" fillId="0" borderId="5" xfId="0" applyBorder="1" applyAlignment="1">
      <alignment horizontal="left" vertical="center" wrapText="1"/>
    </xf>
    <xf numFmtId="0" fontId="2" fillId="0" borderId="0" xfId="0" applyFont="1" applyAlignment="1">
      <alignment horizontal="center" vertical="center"/>
    </xf>
    <xf numFmtId="0" fontId="10" fillId="0" borderId="7" xfId="0" applyFont="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3" fontId="0" fillId="0" borderId="0" xfId="0" applyNumberFormat="1"/>
    <xf numFmtId="0" fontId="13" fillId="0" borderId="0" xfId="0" applyFont="1"/>
    <xf numFmtId="0" fontId="4" fillId="0" borderId="0" xfId="0" applyFont="1"/>
    <xf numFmtId="0" fontId="20" fillId="0" borderId="0" xfId="0" applyFont="1" applyAlignment="1">
      <alignment horizontal="left" vertical="center" readingOrder="1"/>
    </xf>
    <xf numFmtId="0" fontId="19" fillId="0" borderId="0" xfId="0" applyFont="1" applyAlignment="1">
      <alignment horizontal="left" vertical="center" wrapText="1" readingOrder="1"/>
    </xf>
    <xf numFmtId="0" fontId="1" fillId="0" borderId="6" xfId="0" applyFont="1" applyBorder="1" applyAlignment="1">
      <alignment horizontal="center" vertical="center" wrapText="1"/>
    </xf>
    <xf numFmtId="0" fontId="0" fillId="4" borderId="0" xfId="0" applyFill="1"/>
    <xf numFmtId="0" fontId="3" fillId="4" borderId="0" xfId="0" applyFont="1" applyFill="1"/>
    <xf numFmtId="0" fontId="0" fillId="4" borderId="0" xfId="0" applyFill="1" applyAlignment="1">
      <alignment vertical="top"/>
    </xf>
    <xf numFmtId="0" fontId="0" fillId="4" borderId="0" xfId="0" applyFill="1" applyAlignment="1">
      <alignment horizontal="center" vertical="top"/>
    </xf>
    <xf numFmtId="0" fontId="3" fillId="6" borderId="0" xfId="0" applyFont="1" applyFill="1"/>
    <xf numFmtId="0" fontId="2" fillId="4" borderId="0" xfId="0" applyFont="1" applyFill="1" applyAlignment="1">
      <alignment horizontal="center"/>
    </xf>
    <xf numFmtId="0" fontId="3" fillId="4" borderId="0" xfId="0" applyFont="1" applyFill="1" applyAlignment="1">
      <alignment vertical="top" wrapText="1"/>
    </xf>
    <xf numFmtId="0" fontId="24" fillId="4" borderId="11" xfId="0" applyFont="1" applyFill="1" applyBorder="1" applyAlignment="1">
      <alignment vertical="top" wrapText="1"/>
    </xf>
    <xf numFmtId="0" fontId="0" fillId="4" borderId="11" xfId="0" applyFill="1" applyBorder="1" applyAlignment="1">
      <alignment vertical="top" wrapText="1"/>
    </xf>
    <xf numFmtId="9" fontId="0" fillId="4" borderId="11" xfId="0" applyNumberFormat="1" applyFill="1" applyBorder="1" applyAlignment="1">
      <alignment vertical="top" wrapText="1"/>
    </xf>
    <xf numFmtId="0" fontId="0" fillId="4" borderId="12" xfId="0" applyFill="1" applyBorder="1" applyAlignment="1">
      <alignment vertical="top" wrapText="1"/>
    </xf>
    <xf numFmtId="0" fontId="0" fillId="5" borderId="10" xfId="0" applyFill="1" applyBorder="1"/>
    <xf numFmtId="0" fontId="1"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22" fillId="0" borderId="0" xfId="0" applyFont="1" applyAlignment="1">
      <alignment horizontal="left" vertical="top" wrapText="1" readingOrder="1"/>
    </xf>
    <xf numFmtId="0" fontId="18" fillId="0" borderId="0" xfId="0" applyFont="1" applyAlignment="1">
      <alignment horizontal="left" vertical="top" wrapText="1" readingOrder="1"/>
    </xf>
    <xf numFmtId="0" fontId="4" fillId="2" borderId="8" xfId="0" applyFont="1" applyFill="1" applyBorder="1" applyAlignment="1" applyProtection="1">
      <alignment vertical="center" wrapText="1"/>
      <protection locked="0"/>
    </xf>
    <xf numFmtId="0" fontId="4" fillId="2" borderId="9" xfId="0" applyFont="1" applyFill="1" applyBorder="1" applyAlignment="1" applyProtection="1">
      <alignment vertical="center" wrapText="1"/>
      <protection locked="0"/>
    </xf>
    <xf numFmtId="0" fontId="0" fillId="3" borderId="0" xfId="0" applyFill="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4" fillId="0" borderId="4" xfId="0" applyFont="1" applyBorder="1" applyAlignment="1">
      <alignment horizontal="center" vertical="center" wrapText="1"/>
    </xf>
    <xf numFmtId="3" fontId="0" fillId="6"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981075</xdr:colOff>
      <xdr:row>2</xdr:row>
      <xdr:rowOff>19050</xdr:rowOff>
    </xdr:to>
    <xdr:pic>
      <xdr:nvPicPr>
        <xdr:cNvPr id="4" name="Image 3">
          <a:extLst>
            <a:ext uri="{FF2B5EF4-FFF2-40B4-BE49-F238E27FC236}">
              <a16:creationId xmlns:a16="http://schemas.microsoft.com/office/drawing/2014/main" id="{5C8629B8-72D9-F95D-2E23-BABA481A7E98}"/>
            </a:ext>
          </a:extLst>
        </xdr:cNvPr>
        <xdr:cNvPicPr>
          <a:picLocks noChangeAspect="1"/>
        </xdr:cNvPicPr>
      </xdr:nvPicPr>
      <xdr:blipFill>
        <a:blip xmlns:r="http://schemas.openxmlformats.org/officeDocument/2006/relationships" r:embed="rId1"/>
        <a:stretch>
          <a:fillRect/>
        </a:stretch>
      </xdr:blipFill>
      <xdr:spPr>
        <a:xfrm>
          <a:off x="0" y="0"/>
          <a:ext cx="981075" cy="504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BD37A-00AE-4B48-B3CD-6EACDBA4AE74}">
  <dimension ref="A1:E32"/>
  <sheetViews>
    <sheetView workbookViewId="0"/>
  </sheetViews>
  <sheetFormatPr defaultColWidth="11.42578125" defaultRowHeight="15"/>
  <cols>
    <col min="1" max="1" width="83.7109375" style="44" customWidth="1"/>
    <col min="2" max="2" width="11.42578125" style="44"/>
    <col min="3" max="3" width="36.42578125" style="44" customWidth="1"/>
    <col min="4" max="4" width="11.42578125" style="44" customWidth="1"/>
    <col min="5" max="9" width="11.42578125" style="44"/>
    <col min="10" max="10" width="14.140625" style="44" customWidth="1"/>
    <col min="11" max="16384" width="11.42578125" style="44"/>
  </cols>
  <sheetData>
    <row r="1" spans="1:5">
      <c r="A1" s="55"/>
    </row>
    <row r="2" spans="1:5" ht="23.25" customHeight="1">
      <c r="A2" s="56" t="s">
        <v>0</v>
      </c>
      <c r="B2" s="47"/>
      <c r="C2" s="47"/>
      <c r="D2" s="47"/>
    </row>
    <row r="3" spans="1:5" ht="25.5" customHeight="1">
      <c r="A3" s="57" t="s">
        <v>1</v>
      </c>
      <c r="B3" s="49"/>
      <c r="C3" s="49"/>
      <c r="D3" s="49"/>
    </row>
    <row r="4" spans="1:5" ht="22.5" customHeight="1">
      <c r="A4" s="52" t="s">
        <v>2</v>
      </c>
    </row>
    <row r="5" spans="1:5">
      <c r="A5" s="51" t="s">
        <v>3</v>
      </c>
    </row>
    <row r="6" spans="1:5" ht="34.5" customHeight="1">
      <c r="A6" s="52" t="s">
        <v>4</v>
      </c>
      <c r="B6" s="46"/>
      <c r="C6" s="46"/>
      <c r="D6" s="46"/>
      <c r="E6" s="46"/>
    </row>
    <row r="7" spans="1:5" ht="30.75">
      <c r="A7" s="52" t="s">
        <v>5</v>
      </c>
    </row>
    <row r="8" spans="1:5">
      <c r="A8" s="52" t="s">
        <v>6</v>
      </c>
    </row>
    <row r="9" spans="1:5" ht="30.75">
      <c r="A9" s="52" t="s">
        <v>7</v>
      </c>
    </row>
    <row r="10" spans="1:5" ht="60.75">
      <c r="A10" s="52" t="s">
        <v>8</v>
      </c>
    </row>
    <row r="11" spans="1:5" ht="60.75">
      <c r="A11" s="52" t="s">
        <v>9</v>
      </c>
    </row>
    <row r="12" spans="1:5" ht="8.25" customHeight="1">
      <c r="A12" s="52"/>
    </row>
    <row r="13" spans="1:5" ht="45.75">
      <c r="A13" s="52" t="s">
        <v>10</v>
      </c>
    </row>
    <row r="14" spans="1:5" ht="69" customHeight="1">
      <c r="A14" s="52" t="s">
        <v>11</v>
      </c>
    </row>
    <row r="15" spans="1:5">
      <c r="A15" s="51" t="s">
        <v>12</v>
      </c>
    </row>
    <row r="16" spans="1:5" ht="69" customHeight="1">
      <c r="A16" s="52" t="s">
        <v>13</v>
      </c>
    </row>
    <row r="17" spans="1:1">
      <c r="A17" s="51" t="s">
        <v>14</v>
      </c>
    </row>
    <row r="18" spans="1:1" ht="45.75">
      <c r="A18" s="52" t="s">
        <v>15</v>
      </c>
    </row>
    <row r="19" spans="1:1" ht="9" customHeight="1">
      <c r="A19" s="52"/>
    </row>
    <row r="20" spans="1:1">
      <c r="A20" s="51" t="s">
        <v>16</v>
      </c>
    </row>
    <row r="21" spans="1:1" ht="30.75">
      <c r="A21" s="53" t="s">
        <v>17</v>
      </c>
    </row>
    <row r="22" spans="1:1" ht="76.5">
      <c r="A22" s="52" t="s">
        <v>18</v>
      </c>
    </row>
    <row r="23" spans="1:1">
      <c r="A23" s="52"/>
    </row>
    <row r="24" spans="1:1">
      <c r="A24" s="51" t="s">
        <v>19</v>
      </c>
    </row>
    <row r="25" spans="1:1" ht="30.75">
      <c r="A25" s="52" t="s">
        <v>20</v>
      </c>
    </row>
    <row r="26" spans="1:1" ht="30.75">
      <c r="A26" s="52" t="s">
        <v>21</v>
      </c>
    </row>
    <row r="27" spans="1:1" ht="30.75">
      <c r="A27" s="52" t="s">
        <v>22</v>
      </c>
    </row>
    <row r="28" spans="1:1">
      <c r="A28" s="52"/>
    </row>
    <row r="29" spans="1:1">
      <c r="A29" s="54"/>
    </row>
    <row r="30" spans="1:1" ht="13.5" customHeight="1">
      <c r="A30" s="50"/>
    </row>
    <row r="31" spans="1:1">
      <c r="A31" s="45"/>
    </row>
    <row r="32" spans="1:1">
      <c r="A32" s="48" t="s">
        <v>23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171F1-9B71-4BC6-97D9-4F2594A5016C}">
  <dimension ref="B1:C38"/>
  <sheetViews>
    <sheetView workbookViewId="0">
      <selection activeCell="B2" sqref="B2"/>
    </sheetView>
  </sheetViews>
  <sheetFormatPr defaultColWidth="11.42578125" defaultRowHeight="15"/>
  <cols>
    <col min="1" max="1" width="2.42578125" style="1" customWidth="1"/>
    <col min="2" max="2" width="41.140625" style="1" bestFit="1" customWidth="1"/>
    <col min="3" max="3" width="55.85546875" style="2" customWidth="1"/>
    <col min="4" max="16384" width="11.42578125" style="1"/>
  </cols>
  <sheetData>
    <row r="1" spans="2:3" ht="62.1" customHeight="1">
      <c r="B1" s="58" t="s">
        <v>24</v>
      </c>
      <c r="C1" s="58"/>
    </row>
    <row r="2" spans="2:3" ht="15.75" thickBot="1"/>
    <row r="3" spans="2:3" s="5" customFormat="1" ht="16.5" thickTop="1" thickBot="1">
      <c r="B3" s="3" t="s">
        <v>25</v>
      </c>
      <c r="C3" s="4"/>
    </row>
    <row r="4" spans="2:3" s="5" customFormat="1" ht="16.5" thickTop="1" thickBot="1">
      <c r="B4" s="6" t="s">
        <v>26</v>
      </c>
      <c r="C4" s="4"/>
    </row>
    <row r="5" spans="2:3" s="5" customFormat="1" ht="16.5" thickTop="1" thickBot="1">
      <c r="B5" s="6" t="s">
        <v>27</v>
      </c>
      <c r="C5" s="4"/>
    </row>
    <row r="6" spans="2:3" s="5" customFormat="1" ht="16.5" thickTop="1" thickBot="1">
      <c r="B6" s="6" t="s">
        <v>28</v>
      </c>
      <c r="C6" s="4"/>
    </row>
    <row r="7" spans="2:3" s="5" customFormat="1" ht="16.5" thickTop="1" thickBot="1">
      <c r="B7" s="6" t="s">
        <v>29</v>
      </c>
      <c r="C7" s="4"/>
    </row>
    <row r="8" spans="2:3" s="5" customFormat="1" ht="16.5" thickTop="1" thickBot="1">
      <c r="B8" s="6" t="s">
        <v>30</v>
      </c>
      <c r="C8" s="4"/>
    </row>
    <row r="9" spans="2:3" s="5" customFormat="1" ht="27" thickTop="1" thickBot="1">
      <c r="B9" s="3" t="s">
        <v>31</v>
      </c>
      <c r="C9" s="7"/>
    </row>
    <row r="10" spans="2:3" s="5" customFormat="1" ht="16.5" thickTop="1" thickBot="1">
      <c r="B10" s="3" t="s">
        <v>32</v>
      </c>
      <c r="C10" s="4"/>
    </row>
    <row r="11" spans="2:3" s="5" customFormat="1" ht="16.5" thickTop="1" thickBot="1">
      <c r="B11" s="3" t="s">
        <v>33</v>
      </c>
      <c r="C11" s="4"/>
    </row>
    <row r="12" spans="2:3" ht="16.5" thickTop="1">
      <c r="B12" s="8"/>
    </row>
    <row r="13" spans="2:3" ht="55.5" customHeight="1">
      <c r="B13" s="59" t="s">
        <v>34</v>
      </c>
      <c r="C13" s="59"/>
    </row>
    <row r="14" spans="2:3" ht="16.5" thickBot="1">
      <c r="B14" s="8"/>
    </row>
    <row r="15" spans="2:3" ht="16.5" thickTop="1" thickBot="1">
      <c r="B15" s="6" t="s">
        <v>35</v>
      </c>
      <c r="C15" s="9"/>
    </row>
    <row r="16" spans="2:3" ht="16.5" thickTop="1" thickBot="1">
      <c r="B16" s="6" t="s">
        <v>36</v>
      </c>
      <c r="C16" s="10"/>
    </row>
    <row r="17" spans="2:3" ht="16.5" thickTop="1" thickBot="1">
      <c r="B17" s="6" t="s">
        <v>37</v>
      </c>
      <c r="C17" s="10"/>
    </row>
    <row r="18" spans="2:3" ht="16.5" thickTop="1" thickBot="1">
      <c r="B18" s="6" t="s">
        <v>38</v>
      </c>
      <c r="C18" s="10"/>
    </row>
    <row r="19" spans="2:3" ht="16.5" thickTop="1" thickBot="1">
      <c r="B19" s="6" t="s">
        <v>39</v>
      </c>
      <c r="C19" s="10"/>
    </row>
    <row r="20" spans="2:3" ht="16.5" thickTop="1" thickBot="1">
      <c r="B20" s="6" t="s">
        <v>40</v>
      </c>
      <c r="C20" s="10"/>
    </row>
    <row r="21" spans="2:3" ht="16.5" thickTop="1" thickBot="1">
      <c r="B21" s="6" t="s">
        <v>41</v>
      </c>
      <c r="C21" s="10"/>
    </row>
    <row r="22" spans="2:3" ht="16.5" thickTop="1" thickBot="1">
      <c r="B22" s="6" t="s">
        <v>42</v>
      </c>
      <c r="C22" s="10"/>
    </row>
    <row r="23" spans="2:3" ht="16.5" thickTop="1" thickBot="1">
      <c r="B23" s="6" t="s">
        <v>43</v>
      </c>
      <c r="C23" s="10"/>
    </row>
    <row r="24" spans="2:3" ht="16.5" thickTop="1">
      <c r="B24" s="11"/>
      <c r="C24" s="12"/>
    </row>
    <row r="25" spans="2:3" ht="15.75">
      <c r="B25" s="11"/>
      <c r="C25" s="12"/>
    </row>
    <row r="26" spans="2:3">
      <c r="B26" s="13"/>
      <c r="C26" s="1"/>
    </row>
    <row r="27" spans="2:3" ht="31.5">
      <c r="B27" s="60" t="s">
        <v>44</v>
      </c>
      <c r="C27" s="60"/>
    </row>
    <row r="28" spans="2:3" ht="15.75" thickBot="1">
      <c r="B28" s="13"/>
    </row>
    <row r="29" spans="2:3" ht="16.5" thickTop="1" thickBot="1">
      <c r="B29" s="6" t="s">
        <v>35</v>
      </c>
      <c r="C29" s="9"/>
    </row>
    <row r="30" spans="2:3" ht="16.5" thickTop="1" thickBot="1">
      <c r="B30" s="6" t="s">
        <v>36</v>
      </c>
      <c r="C30" s="10"/>
    </row>
    <row r="31" spans="2:3" ht="16.5" thickTop="1" thickBot="1">
      <c r="B31" s="6" t="s">
        <v>37</v>
      </c>
      <c r="C31" s="10"/>
    </row>
    <row r="32" spans="2:3" ht="16.5" thickTop="1" thickBot="1">
      <c r="B32" s="6" t="s">
        <v>45</v>
      </c>
      <c r="C32" s="10"/>
    </row>
    <row r="33" spans="2:3" ht="16.5" thickTop="1" thickBot="1">
      <c r="B33" s="6" t="s">
        <v>39</v>
      </c>
      <c r="C33" s="10"/>
    </row>
    <row r="34" spans="2:3" ht="16.5" thickTop="1" thickBot="1">
      <c r="B34" s="6" t="s">
        <v>40</v>
      </c>
      <c r="C34" s="10"/>
    </row>
    <row r="35" spans="2:3" ht="16.5" thickTop="1" thickBot="1">
      <c r="B35" s="6" t="s">
        <v>41</v>
      </c>
      <c r="C35" s="10"/>
    </row>
    <row r="36" spans="2:3" ht="16.5" thickTop="1" thickBot="1">
      <c r="B36" s="6" t="s">
        <v>42</v>
      </c>
      <c r="C36" s="10"/>
    </row>
    <row r="37" spans="2:3" ht="16.5" thickTop="1" thickBot="1">
      <c r="B37" s="6" t="s">
        <v>43</v>
      </c>
      <c r="C37" s="10"/>
    </row>
    <row r="38" spans="2:3" ht="15.75" thickTop="1"/>
  </sheetData>
  <mergeCells count="3">
    <mergeCell ref="B1:C1"/>
    <mergeCell ref="B13:C13"/>
    <mergeCell ref="B27:C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C1660-892F-4A53-A9F0-D3272C9715BB}">
  <dimension ref="A1:B20"/>
  <sheetViews>
    <sheetView workbookViewId="0">
      <selection activeCell="A13" sqref="A13"/>
    </sheetView>
  </sheetViews>
  <sheetFormatPr defaultColWidth="11.42578125" defaultRowHeight="15"/>
  <cols>
    <col min="1" max="1" width="64.85546875" style="1" customWidth="1"/>
    <col min="2" max="2" width="34.5703125" style="1" customWidth="1"/>
    <col min="3" max="16384" width="11.42578125" style="1"/>
  </cols>
  <sheetData>
    <row r="1" spans="1:2" ht="31.5">
      <c r="A1" s="58" t="s">
        <v>46</v>
      </c>
      <c r="B1" s="58"/>
    </row>
    <row r="4" spans="1:2" ht="15.6" customHeight="1">
      <c r="A4" s="61" t="s">
        <v>47</v>
      </c>
      <c r="B4" s="62"/>
    </row>
    <row r="5" spans="1:2" ht="14.45" customHeight="1">
      <c r="A5" s="62"/>
      <c r="B5" s="62"/>
    </row>
    <row r="6" spans="1:2" ht="14.45" customHeight="1">
      <c r="A6" s="62"/>
      <c r="B6" s="62"/>
    </row>
    <row r="7" spans="1:2" ht="14.45" customHeight="1">
      <c r="A7" s="62"/>
      <c r="B7" s="62"/>
    </row>
    <row r="8" spans="1:2" ht="14.45" customHeight="1">
      <c r="A8" s="62"/>
      <c r="B8" s="62"/>
    </row>
    <row r="9" spans="1:2">
      <c r="A9" s="62"/>
      <c r="B9" s="62"/>
    </row>
    <row r="10" spans="1:2">
      <c r="A10" s="62"/>
      <c r="B10" s="62"/>
    </row>
    <row r="11" spans="1:2">
      <c r="A11" s="62"/>
      <c r="B11" s="62"/>
    </row>
    <row r="12" spans="1:2" ht="55.5" customHeight="1">
      <c r="A12" s="62"/>
      <c r="B12" s="62"/>
    </row>
    <row r="14" spans="1:2" ht="15.75" thickBot="1"/>
    <row r="15" spans="1:2" s="5" customFormat="1" ht="19.5" thickTop="1" thickBot="1">
      <c r="A15" s="13"/>
      <c r="B15" s="43" t="s">
        <v>48</v>
      </c>
    </row>
    <row r="16" spans="1:2" s="5" customFormat="1" ht="27.75" thickTop="1" thickBot="1">
      <c r="A16" s="14" t="s">
        <v>49</v>
      </c>
      <c r="B16" s="15"/>
    </row>
    <row r="17" spans="1:2" s="5" customFormat="1" ht="27.75" thickTop="1" thickBot="1">
      <c r="A17" s="14" t="s">
        <v>50</v>
      </c>
      <c r="B17" s="16"/>
    </row>
    <row r="18" spans="1:2" s="5" customFormat="1" ht="39.75" thickTop="1" thickBot="1">
      <c r="A18" s="14" t="s">
        <v>51</v>
      </c>
      <c r="B18" s="16"/>
    </row>
    <row r="19" spans="1:2" s="5" customFormat="1" ht="15.75" thickTop="1" thickBot="1">
      <c r="A19" s="14" t="s">
        <v>52</v>
      </c>
      <c r="B19" s="16"/>
    </row>
    <row r="20" spans="1:2" ht="15.75" thickTop="1"/>
  </sheetData>
  <mergeCells count="2">
    <mergeCell ref="A1:B1"/>
    <mergeCell ref="A4:B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A79DA-DFDA-42BD-B8CE-7ABC2CF677C6}">
  <dimension ref="A2:J49"/>
  <sheetViews>
    <sheetView tabSelected="1" workbookViewId="0">
      <selection activeCell="C4" sqref="C4"/>
    </sheetView>
  </sheetViews>
  <sheetFormatPr defaultColWidth="11.42578125" defaultRowHeight="15"/>
  <cols>
    <col min="1" max="1" width="12.140625" style="1" customWidth="1"/>
    <col min="2" max="2" width="20.85546875" customWidth="1"/>
    <col min="3" max="3" width="18.28515625" customWidth="1"/>
    <col min="5" max="5" width="27.42578125" customWidth="1"/>
    <col min="10" max="10" width="37.28515625" customWidth="1"/>
  </cols>
  <sheetData>
    <row r="2" spans="1:6" ht="16.5" thickBot="1">
      <c r="B2" s="18" t="s">
        <v>53</v>
      </c>
      <c r="C2" s="37">
        <v>2025</v>
      </c>
    </row>
    <row r="3" spans="1:6" ht="17.25" thickTop="1" thickBot="1">
      <c r="B3" s="1"/>
      <c r="E3" s="34"/>
      <c r="F3" s="19" t="s">
        <v>54</v>
      </c>
    </row>
    <row r="4" spans="1:6" ht="18.75" thickTop="1" thickBot="1">
      <c r="B4" s="21" t="s">
        <v>55</v>
      </c>
      <c r="C4" s="72"/>
      <c r="E4" s="20" t="s">
        <v>56</v>
      </c>
      <c r="F4" s="10"/>
    </row>
    <row r="5" spans="1:6" ht="16.5" thickTop="1" thickBot="1"/>
    <row r="6" spans="1:6" ht="15.75" thickTop="1">
      <c r="A6" s="66" t="s">
        <v>57</v>
      </c>
      <c r="B6" s="66" t="s">
        <v>58</v>
      </c>
      <c r="C6" s="22" t="s">
        <v>59</v>
      </c>
      <c r="D6" s="68" t="s">
        <v>60</v>
      </c>
      <c r="E6" s="69"/>
    </row>
    <row r="7" spans="1:6" ht="18" thickBot="1">
      <c r="A7" s="67"/>
      <c r="B7" s="67"/>
      <c r="C7" s="23" t="s">
        <v>61</v>
      </c>
      <c r="D7" s="70"/>
      <c r="E7" s="71"/>
    </row>
    <row r="8" spans="1:6">
      <c r="A8" s="24" t="s">
        <v>62</v>
      </c>
      <c r="B8" s="25"/>
      <c r="C8" s="26" t="b">
        <f>IF($F$4=1,IF(B8-C4&gt;0,B8-C4,0),IF($F$4=10,IF(B8-C4&gt;0,(B8-C4)*10,0)))</f>
        <v>0</v>
      </c>
      <c r="D8" s="63"/>
      <c r="E8" s="64"/>
    </row>
    <row r="9" spans="1:6">
      <c r="A9" s="35" t="s">
        <v>63</v>
      </c>
      <c r="B9" s="25"/>
      <c r="C9" s="26" t="b">
        <f>IF($F$4=1,IF(B9-B8&gt;0,B9-B8,0),IF($F$4=10,IF(B9-B8&gt;0,(B9-B8)*10,0)))</f>
        <v>0</v>
      </c>
      <c r="D9" s="63"/>
      <c r="E9" s="64"/>
    </row>
    <row r="10" spans="1:6" ht="16.5" thickTop="1" thickBot="1">
      <c r="A10" s="35" t="s">
        <v>64</v>
      </c>
      <c r="B10" s="25"/>
      <c r="C10" s="26" t="b">
        <f t="shared" ref="C10:C19" si="0">IF($F$4=1,IF(B10-B9&gt;0,B10-B9,0),IF($F$4=10,IF(B10-B9&gt;0,(B10-B9)*10,0)))</f>
        <v>0</v>
      </c>
      <c r="D10" s="63"/>
      <c r="E10" s="64"/>
    </row>
    <row r="11" spans="1:6" ht="16.5" thickTop="1" thickBot="1">
      <c r="A11" s="24" t="s">
        <v>65</v>
      </c>
      <c r="B11" s="25"/>
      <c r="C11" s="26" t="b">
        <f t="shared" si="0"/>
        <v>0</v>
      </c>
      <c r="D11" s="63"/>
      <c r="E11" s="64"/>
    </row>
    <row r="12" spans="1:6" ht="16.5" thickTop="1" thickBot="1">
      <c r="A12" s="24" t="s">
        <v>66</v>
      </c>
      <c r="B12" s="25"/>
      <c r="C12" s="26" t="b">
        <f t="shared" si="0"/>
        <v>0</v>
      </c>
      <c r="D12" s="63"/>
      <c r="E12" s="64"/>
    </row>
    <row r="13" spans="1:6" ht="16.5" thickTop="1" thickBot="1">
      <c r="A13" s="24" t="s">
        <v>67</v>
      </c>
      <c r="B13" s="25"/>
      <c r="C13" s="26" t="b">
        <f t="shared" si="0"/>
        <v>0</v>
      </c>
      <c r="D13" s="63"/>
      <c r="E13" s="64"/>
    </row>
    <row r="14" spans="1:6" ht="16.5" thickTop="1" thickBot="1">
      <c r="A14" s="24" t="s">
        <v>68</v>
      </c>
      <c r="B14" s="25"/>
      <c r="C14" s="26" t="b">
        <f t="shared" si="0"/>
        <v>0</v>
      </c>
      <c r="D14" s="63"/>
      <c r="E14" s="64"/>
    </row>
    <row r="15" spans="1:6" ht="16.5" thickTop="1" thickBot="1">
      <c r="A15" s="24" t="s">
        <v>69</v>
      </c>
      <c r="B15" s="25"/>
      <c r="C15" s="26" t="b">
        <f t="shared" si="0"/>
        <v>0</v>
      </c>
      <c r="D15" s="63"/>
      <c r="E15" s="64"/>
    </row>
    <row r="16" spans="1:6" ht="16.5" thickTop="1" thickBot="1">
      <c r="A16" s="24" t="s">
        <v>70</v>
      </c>
      <c r="B16" s="25"/>
      <c r="C16" s="26" t="b">
        <f t="shared" si="0"/>
        <v>0</v>
      </c>
      <c r="D16" s="63"/>
      <c r="E16" s="64"/>
    </row>
    <row r="17" spans="1:5" ht="16.5" thickTop="1" thickBot="1">
      <c r="A17" s="24" t="s">
        <v>71</v>
      </c>
      <c r="B17" s="25"/>
      <c r="C17" s="26" t="b">
        <f t="shared" si="0"/>
        <v>0</v>
      </c>
      <c r="D17" s="63"/>
      <c r="E17" s="64"/>
    </row>
    <row r="18" spans="1:5" ht="16.5" thickTop="1" thickBot="1">
      <c r="A18" s="24" t="s">
        <v>72</v>
      </c>
      <c r="B18" s="25"/>
      <c r="C18" s="26" t="b">
        <f t="shared" si="0"/>
        <v>0</v>
      </c>
      <c r="D18" s="63"/>
      <c r="E18" s="64"/>
    </row>
    <row r="19" spans="1:5">
      <c r="A19" s="24" t="s">
        <v>73</v>
      </c>
      <c r="B19" s="25"/>
      <c r="C19" s="26" t="b">
        <f t="shared" si="0"/>
        <v>0</v>
      </c>
      <c r="D19" s="63"/>
      <c r="E19" s="64"/>
    </row>
    <row r="20" spans="1:5" ht="16.5" thickTop="1" thickBot="1">
      <c r="A20" s="5"/>
      <c r="B20" s="17" t="s">
        <v>74</v>
      </c>
      <c r="C20" s="26">
        <f>SUM(C8:C19)</f>
        <v>0</v>
      </c>
      <c r="D20" s="5"/>
      <c r="E20" s="5"/>
    </row>
    <row r="21" spans="1:5" ht="15.75" thickTop="1">
      <c r="A21" s="5" t="s">
        <v>75</v>
      </c>
    </row>
    <row r="23" spans="1:5" ht="15.75" thickBot="1"/>
    <row r="24" spans="1:5" ht="17.25" thickTop="1" thickBot="1">
      <c r="B24" s="27" t="s">
        <v>76</v>
      </c>
      <c r="C24" s="28">
        <f>C2</f>
        <v>2025</v>
      </c>
    </row>
    <row r="25" spans="1:5" ht="16.5" thickTop="1" thickBot="1">
      <c r="B25" s="20" t="s">
        <v>77</v>
      </c>
      <c r="C25" s="29">
        <f>C4</f>
        <v>0</v>
      </c>
    </row>
    <row r="26" spans="1:5" ht="16.5" thickTop="1" thickBot="1">
      <c r="B26" s="20" t="s">
        <v>78</v>
      </c>
      <c r="C26" s="29">
        <f>B19</f>
        <v>0</v>
      </c>
    </row>
    <row r="27" spans="1:5" ht="16.5" thickTop="1" thickBot="1">
      <c r="B27" s="20" t="s">
        <v>79</v>
      </c>
      <c r="C27" s="26" t="b">
        <f>IF($F$4=1,IF(C26-C25&gt;0,C26-C25,0),IF($F$4=10,IF(C26-C25&gt;0,(C26-C25)*10,0)))</f>
        <v>0</v>
      </c>
    </row>
    <row r="28" spans="1:5" ht="15.75" thickTop="1"/>
    <row r="29" spans="1:5">
      <c r="A29"/>
    </row>
    <row r="30" spans="1:5">
      <c r="A30" s="31"/>
    </row>
    <row r="32" spans="1:5" ht="18">
      <c r="B32" s="39" t="s">
        <v>80</v>
      </c>
      <c r="C32" s="40"/>
      <c r="D32" s="36">
        <f>C2</f>
        <v>2025</v>
      </c>
    </row>
    <row r="33" spans="1:10" ht="15.75" thickBot="1"/>
    <row r="34" spans="1:10" ht="61.5" thickTop="1" thickBot="1">
      <c r="A34" s="17" t="s">
        <v>81</v>
      </c>
      <c r="B34" s="17" t="s">
        <v>82</v>
      </c>
      <c r="C34" s="17" t="s">
        <v>83</v>
      </c>
      <c r="D34" s="17" t="s">
        <v>84</v>
      </c>
      <c r="E34" s="17" t="s">
        <v>85</v>
      </c>
      <c r="F34" s="17" t="s">
        <v>86</v>
      </c>
      <c r="G34" s="17" t="s">
        <v>87</v>
      </c>
      <c r="H34" s="17" t="s">
        <v>88</v>
      </c>
      <c r="J34" s="42" t="s">
        <v>89</v>
      </c>
    </row>
    <row r="35" spans="1:10" ht="16.5" thickTop="1" thickBot="1">
      <c r="A35" s="32"/>
      <c r="B35" s="32"/>
      <c r="C35" s="32"/>
      <c r="D35" s="32"/>
      <c r="E35" s="32"/>
      <c r="F35" s="30"/>
      <c r="G35" s="32"/>
      <c r="H35" s="32"/>
      <c r="J35" s="41"/>
    </row>
    <row r="36" spans="1:10" ht="16.5" thickTop="1" thickBot="1">
      <c r="A36" s="32"/>
      <c r="B36" s="32"/>
      <c r="C36" s="32"/>
      <c r="D36" s="32"/>
      <c r="E36" s="32"/>
      <c r="F36" s="30"/>
      <c r="G36" s="32"/>
      <c r="H36" s="32"/>
      <c r="J36" s="41"/>
    </row>
    <row r="37" spans="1:10" ht="16.5" thickTop="1" thickBot="1">
      <c r="A37" s="32"/>
      <c r="B37" s="32"/>
      <c r="C37" s="32"/>
      <c r="D37" s="32"/>
      <c r="E37" s="32"/>
      <c r="F37" s="30"/>
      <c r="G37" s="32"/>
      <c r="H37" s="32"/>
    </row>
    <row r="38" spans="1:10" ht="15.75" thickTop="1"/>
    <row r="39" spans="1:10" ht="15.75" thickBot="1"/>
    <row r="40" spans="1:10" ht="31.5" thickTop="1" thickBot="1">
      <c r="A40" s="33" t="s">
        <v>90</v>
      </c>
    </row>
    <row r="41" spans="1:10" ht="15.75" thickTop="1">
      <c r="A41" s="65"/>
      <c r="B41" s="65"/>
      <c r="C41" s="65"/>
      <c r="D41" s="65"/>
      <c r="E41" s="65"/>
      <c r="F41" s="65"/>
      <c r="G41" s="65"/>
      <c r="H41" s="65"/>
    </row>
    <row r="42" spans="1:10">
      <c r="A42" s="65"/>
      <c r="B42" s="65"/>
      <c r="C42" s="65"/>
      <c r="D42" s="65"/>
      <c r="E42" s="65"/>
      <c r="F42" s="65"/>
      <c r="G42" s="65"/>
      <c r="H42" s="65"/>
    </row>
    <row r="43" spans="1:10">
      <c r="A43" s="65"/>
      <c r="B43" s="65"/>
      <c r="C43" s="65"/>
      <c r="D43" s="65"/>
      <c r="E43" s="65"/>
      <c r="F43" s="65"/>
      <c r="G43" s="65"/>
      <c r="H43" s="65"/>
    </row>
    <row r="44" spans="1:10">
      <c r="A44" s="65"/>
      <c r="B44" s="65"/>
      <c r="C44" s="65"/>
      <c r="D44" s="65"/>
      <c r="E44" s="65"/>
      <c r="F44" s="65"/>
      <c r="G44" s="65"/>
      <c r="H44" s="65"/>
    </row>
    <row r="45" spans="1:10">
      <c r="A45" s="65"/>
      <c r="B45" s="65"/>
      <c r="C45" s="65"/>
      <c r="D45" s="65"/>
      <c r="E45" s="65"/>
      <c r="F45" s="65"/>
      <c r="G45" s="65"/>
      <c r="H45" s="65"/>
    </row>
    <row r="46" spans="1:10">
      <c r="A46" s="65"/>
      <c r="B46" s="65"/>
      <c r="C46" s="65"/>
      <c r="D46" s="65"/>
      <c r="E46" s="65"/>
      <c r="F46" s="65"/>
      <c r="G46" s="65"/>
      <c r="H46" s="65"/>
    </row>
    <row r="47" spans="1:10">
      <c r="A47" s="65"/>
      <c r="B47" s="65"/>
      <c r="C47" s="65"/>
      <c r="D47" s="65"/>
      <c r="E47" s="65"/>
      <c r="F47" s="65"/>
      <c r="G47" s="65"/>
      <c r="H47" s="65"/>
    </row>
    <row r="48" spans="1:10">
      <c r="A48" s="65"/>
      <c r="B48" s="65"/>
      <c r="C48" s="65"/>
      <c r="D48" s="65"/>
      <c r="E48" s="65"/>
      <c r="F48" s="65"/>
      <c r="G48" s="65"/>
      <c r="H48" s="65"/>
    </row>
    <row r="49" spans="1:8">
      <c r="A49" s="65"/>
      <c r="B49" s="65"/>
      <c r="C49" s="65"/>
      <c r="D49" s="65"/>
      <c r="E49" s="65"/>
      <c r="F49" s="65"/>
      <c r="G49" s="65"/>
      <c r="H49" s="65"/>
    </row>
  </sheetData>
  <mergeCells count="16">
    <mergeCell ref="D10:E10"/>
    <mergeCell ref="A41:H49"/>
    <mergeCell ref="A6:A7"/>
    <mergeCell ref="B6:B7"/>
    <mergeCell ref="D6:E7"/>
    <mergeCell ref="D8:E8"/>
    <mergeCell ref="D9:E9"/>
    <mergeCell ref="D17:E17"/>
    <mergeCell ref="D18:E18"/>
    <mergeCell ref="D19:E19"/>
    <mergeCell ref="D11:E11"/>
    <mergeCell ref="D12:E12"/>
    <mergeCell ref="D13:E13"/>
    <mergeCell ref="D14:E14"/>
    <mergeCell ref="D15:E15"/>
    <mergeCell ref="D16:E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FDEB3-D469-4254-B711-8F02CCF1DEF6}">
  <dimension ref="A2:H49"/>
  <sheetViews>
    <sheetView workbookViewId="0">
      <selection activeCell="B8" sqref="B8"/>
    </sheetView>
  </sheetViews>
  <sheetFormatPr defaultColWidth="11.42578125" defaultRowHeight="15"/>
  <cols>
    <col min="1" max="1" width="12.140625" style="1" customWidth="1"/>
    <col min="2" max="2" width="20.85546875" customWidth="1"/>
    <col min="3" max="3" width="18.28515625" customWidth="1"/>
    <col min="5" max="5" width="26.42578125" customWidth="1"/>
  </cols>
  <sheetData>
    <row r="2" spans="1:6" ht="16.5" thickBot="1">
      <c r="B2" s="18" t="s">
        <v>53</v>
      </c>
      <c r="C2" s="37">
        <v>2026</v>
      </c>
    </row>
    <row r="3" spans="1:6" ht="17.25" thickTop="1" thickBot="1">
      <c r="B3" s="1"/>
      <c r="E3" s="34"/>
      <c r="F3" s="19" t="s">
        <v>54</v>
      </c>
    </row>
    <row r="4" spans="1:6" ht="18.75" thickTop="1" thickBot="1">
      <c r="B4" s="21" t="s">
        <v>55</v>
      </c>
      <c r="C4" s="38">
        <f>'2025'!C26</f>
        <v>0</v>
      </c>
      <c r="E4" s="20" t="s">
        <v>56</v>
      </c>
      <c r="F4" s="10"/>
    </row>
    <row r="5" spans="1:6" ht="16.5" thickTop="1" thickBot="1"/>
    <row r="6" spans="1:6" ht="15.75" thickTop="1">
      <c r="A6" s="66" t="s">
        <v>57</v>
      </c>
      <c r="B6" s="66" t="s">
        <v>58</v>
      </c>
      <c r="C6" s="22" t="s">
        <v>59</v>
      </c>
      <c r="D6" s="68" t="s">
        <v>60</v>
      </c>
      <c r="E6" s="69"/>
    </row>
    <row r="7" spans="1:6" ht="18" thickBot="1">
      <c r="A7" s="67"/>
      <c r="B7" s="67"/>
      <c r="C7" s="23" t="s">
        <v>61</v>
      </c>
      <c r="D7" s="70"/>
      <c r="E7" s="71"/>
    </row>
    <row r="8" spans="1:6" ht="16.5" thickTop="1" thickBot="1">
      <c r="A8" s="24" t="s">
        <v>62</v>
      </c>
      <c r="B8" s="25"/>
      <c r="C8" s="26" t="b">
        <f>IF($F$4=1,IF(B8-C4&gt;0,B8-C4,0),IF($F$4=10,IF(B8-C4&gt;0,(B8-C4)*10,0)))</f>
        <v>0</v>
      </c>
      <c r="D8" s="63"/>
      <c r="E8" s="64"/>
    </row>
    <row r="9" spans="1:6" ht="16.5" thickTop="1" thickBot="1">
      <c r="A9" s="35" t="s">
        <v>63</v>
      </c>
      <c r="B9" s="25"/>
      <c r="C9" s="26" t="b">
        <f>IF($F$4=1,IF(B9-B8&gt;0,B9-B8,0),IF($F$4=10,IF(B9-B8&gt;0,(B9-B8)*10,0)))</f>
        <v>0</v>
      </c>
      <c r="D9" s="63"/>
      <c r="E9" s="64"/>
    </row>
    <row r="10" spans="1:6" ht="16.5" thickTop="1" thickBot="1">
      <c r="A10" s="35" t="s">
        <v>64</v>
      </c>
      <c r="B10" s="25"/>
      <c r="C10" s="26" t="b">
        <f t="shared" ref="C10:C19" si="0">IF($F$4=1,IF(B10-B9&gt;0,B10-B9,0),IF($F$4=10,IF(B10-B9&gt;0,(B10-B9)*10,0)))</f>
        <v>0</v>
      </c>
      <c r="D10" s="63"/>
      <c r="E10" s="64"/>
    </row>
    <row r="11" spans="1:6" ht="16.5" thickTop="1" thickBot="1">
      <c r="A11" s="24" t="s">
        <v>65</v>
      </c>
      <c r="B11" s="25"/>
      <c r="C11" s="26" t="b">
        <f t="shared" si="0"/>
        <v>0</v>
      </c>
      <c r="D11" s="63"/>
      <c r="E11" s="64"/>
    </row>
    <row r="12" spans="1:6" ht="16.5" thickTop="1" thickBot="1">
      <c r="A12" s="24" t="s">
        <v>66</v>
      </c>
      <c r="B12" s="25"/>
      <c r="C12" s="26" t="b">
        <f t="shared" si="0"/>
        <v>0</v>
      </c>
      <c r="D12" s="63"/>
      <c r="E12" s="64"/>
    </row>
    <row r="13" spans="1:6" ht="16.5" thickTop="1" thickBot="1">
      <c r="A13" s="24" t="s">
        <v>67</v>
      </c>
      <c r="B13" s="25"/>
      <c r="C13" s="26" t="b">
        <f t="shared" si="0"/>
        <v>0</v>
      </c>
      <c r="D13" s="63"/>
      <c r="E13" s="64"/>
    </row>
    <row r="14" spans="1:6" ht="16.5" thickTop="1" thickBot="1">
      <c r="A14" s="24" t="s">
        <v>68</v>
      </c>
      <c r="B14" s="25"/>
      <c r="C14" s="26" t="b">
        <f t="shared" si="0"/>
        <v>0</v>
      </c>
      <c r="D14" s="63"/>
      <c r="E14" s="64"/>
    </row>
    <row r="15" spans="1:6" ht="16.5" thickTop="1" thickBot="1">
      <c r="A15" s="24" t="s">
        <v>69</v>
      </c>
      <c r="B15" s="25"/>
      <c r="C15" s="26" t="b">
        <f t="shared" si="0"/>
        <v>0</v>
      </c>
      <c r="D15" s="63"/>
      <c r="E15" s="64"/>
    </row>
    <row r="16" spans="1:6" ht="16.5" thickTop="1" thickBot="1">
      <c r="A16" s="24" t="s">
        <v>70</v>
      </c>
      <c r="B16" s="25"/>
      <c r="C16" s="26" t="b">
        <f t="shared" si="0"/>
        <v>0</v>
      </c>
      <c r="D16" s="63"/>
      <c r="E16" s="64"/>
    </row>
    <row r="17" spans="1:5" ht="16.5" thickTop="1" thickBot="1">
      <c r="A17" s="24" t="s">
        <v>71</v>
      </c>
      <c r="B17" s="25"/>
      <c r="C17" s="26" t="b">
        <f t="shared" si="0"/>
        <v>0</v>
      </c>
      <c r="D17" s="63"/>
      <c r="E17" s="64"/>
    </row>
    <row r="18" spans="1:5" ht="16.5" thickTop="1" thickBot="1">
      <c r="A18" s="24" t="s">
        <v>72</v>
      </c>
      <c r="B18" s="25"/>
      <c r="C18" s="26" t="b">
        <f t="shared" si="0"/>
        <v>0</v>
      </c>
      <c r="D18" s="63"/>
      <c r="E18" s="64"/>
    </row>
    <row r="19" spans="1:5" ht="16.5" thickTop="1" thickBot="1">
      <c r="A19" s="24" t="s">
        <v>73</v>
      </c>
      <c r="B19" s="25"/>
      <c r="C19" s="26" t="b">
        <f t="shared" si="0"/>
        <v>0</v>
      </c>
      <c r="D19" s="63"/>
      <c r="E19" s="64"/>
    </row>
    <row r="20" spans="1:5" ht="16.5" thickTop="1" thickBot="1">
      <c r="A20" s="5"/>
      <c r="B20" s="17" t="s">
        <v>74</v>
      </c>
      <c r="C20" s="26">
        <f>SUM(C8:C19)</f>
        <v>0</v>
      </c>
      <c r="D20" s="5"/>
      <c r="E20" s="5"/>
    </row>
    <row r="21" spans="1:5" ht="15.75" thickTop="1">
      <c r="A21" s="5" t="s">
        <v>75</v>
      </c>
    </row>
    <row r="23" spans="1:5" ht="15.75" thickBot="1"/>
    <row r="24" spans="1:5" ht="17.25" thickTop="1" thickBot="1">
      <c r="B24" s="27" t="s">
        <v>76</v>
      </c>
      <c r="C24" s="28">
        <f>C2</f>
        <v>2026</v>
      </c>
    </row>
    <row r="25" spans="1:5" ht="16.5" thickTop="1" thickBot="1">
      <c r="B25" s="20" t="s">
        <v>77</v>
      </c>
      <c r="C25" s="29">
        <f>C4</f>
        <v>0</v>
      </c>
    </row>
    <row r="26" spans="1:5" ht="16.5" thickTop="1" thickBot="1">
      <c r="B26" s="20" t="s">
        <v>78</v>
      </c>
      <c r="C26" s="29">
        <f>B19</f>
        <v>0</v>
      </c>
    </row>
    <row r="27" spans="1:5" ht="16.5" thickTop="1" thickBot="1">
      <c r="B27" s="20" t="s">
        <v>79</v>
      </c>
      <c r="C27" s="26" t="b">
        <f>IF($F$4=1,IF(C26-C25&gt;0,C26-C25,0),IF($F$4=10,IF(C26-C25&gt;0,(C26-C25)*10,0)))</f>
        <v>0</v>
      </c>
    </row>
    <row r="28" spans="1:5" ht="15.75" thickTop="1"/>
    <row r="29" spans="1:5">
      <c r="A29"/>
    </row>
    <row r="30" spans="1:5">
      <c r="A30" s="31"/>
    </row>
    <row r="32" spans="1:5" ht="18">
      <c r="B32" s="39" t="s">
        <v>80</v>
      </c>
      <c r="C32" s="40"/>
      <c r="D32" s="36">
        <f>C2</f>
        <v>2026</v>
      </c>
    </row>
    <row r="33" spans="1:8" ht="15.75" thickBot="1"/>
    <row r="34" spans="1:8" ht="52.5" thickTop="1" thickBot="1">
      <c r="A34" s="17" t="s">
        <v>81</v>
      </c>
      <c r="B34" s="17" t="s">
        <v>82</v>
      </c>
      <c r="C34" s="17" t="s">
        <v>83</v>
      </c>
      <c r="D34" s="17" t="s">
        <v>84</v>
      </c>
      <c r="E34" s="17" t="s">
        <v>85</v>
      </c>
      <c r="F34" s="17" t="s">
        <v>86</v>
      </c>
      <c r="G34" s="17" t="s">
        <v>87</v>
      </c>
      <c r="H34" s="17" t="s">
        <v>88</v>
      </c>
    </row>
    <row r="35" spans="1:8" ht="16.5" thickTop="1" thickBot="1">
      <c r="A35" s="32"/>
      <c r="B35" s="32"/>
      <c r="C35" s="32"/>
      <c r="D35" s="32"/>
      <c r="E35" s="32"/>
      <c r="F35" s="30"/>
      <c r="G35" s="32"/>
      <c r="H35" s="32"/>
    </row>
    <row r="36" spans="1:8" ht="16.5" thickTop="1" thickBot="1">
      <c r="A36" s="32"/>
      <c r="B36" s="32"/>
      <c r="C36" s="32"/>
      <c r="D36" s="32"/>
      <c r="E36" s="32"/>
      <c r="F36" s="30"/>
      <c r="G36" s="32"/>
      <c r="H36" s="32"/>
    </row>
    <row r="37" spans="1:8" ht="16.5" thickTop="1" thickBot="1">
      <c r="A37" s="32"/>
      <c r="B37" s="32"/>
      <c r="C37" s="32"/>
      <c r="D37" s="32"/>
      <c r="E37" s="32"/>
      <c r="F37" s="30"/>
      <c r="G37" s="32"/>
      <c r="H37" s="32"/>
    </row>
    <row r="38" spans="1:8" ht="15.75" thickTop="1"/>
    <row r="39" spans="1:8" ht="15.75" thickBot="1"/>
    <row r="40" spans="1:8" ht="31.5" thickTop="1" thickBot="1">
      <c r="A40" s="33" t="s">
        <v>90</v>
      </c>
    </row>
    <row r="41" spans="1:8" ht="15.75" thickTop="1">
      <c r="A41" s="65"/>
      <c r="B41" s="65"/>
      <c r="C41" s="65"/>
      <c r="D41" s="65"/>
      <c r="E41" s="65"/>
      <c r="F41" s="65"/>
      <c r="G41" s="65"/>
      <c r="H41" s="65"/>
    </row>
    <row r="42" spans="1:8">
      <c r="A42" s="65"/>
      <c r="B42" s="65"/>
      <c r="C42" s="65"/>
      <c r="D42" s="65"/>
      <c r="E42" s="65"/>
      <c r="F42" s="65"/>
      <c r="G42" s="65"/>
      <c r="H42" s="65"/>
    </row>
    <row r="43" spans="1:8">
      <c r="A43" s="65"/>
      <c r="B43" s="65"/>
      <c r="C43" s="65"/>
      <c r="D43" s="65"/>
      <c r="E43" s="65"/>
      <c r="F43" s="65"/>
      <c r="G43" s="65"/>
      <c r="H43" s="65"/>
    </row>
    <row r="44" spans="1:8">
      <c r="A44" s="65"/>
      <c r="B44" s="65"/>
      <c r="C44" s="65"/>
      <c r="D44" s="65"/>
      <c r="E44" s="65"/>
      <c r="F44" s="65"/>
      <c r="G44" s="65"/>
      <c r="H44" s="65"/>
    </row>
    <row r="45" spans="1:8">
      <c r="A45" s="65"/>
      <c r="B45" s="65"/>
      <c r="C45" s="65"/>
      <c r="D45" s="65"/>
      <c r="E45" s="65"/>
      <c r="F45" s="65"/>
      <c r="G45" s="65"/>
      <c r="H45" s="65"/>
    </row>
    <row r="46" spans="1:8">
      <c r="A46" s="65"/>
      <c r="B46" s="65"/>
      <c r="C46" s="65"/>
      <c r="D46" s="65"/>
      <c r="E46" s="65"/>
      <c r="F46" s="65"/>
      <c r="G46" s="65"/>
      <c r="H46" s="65"/>
    </row>
    <row r="47" spans="1:8">
      <c r="A47" s="65"/>
      <c r="B47" s="65"/>
      <c r="C47" s="65"/>
      <c r="D47" s="65"/>
      <c r="E47" s="65"/>
      <c r="F47" s="65"/>
      <c r="G47" s="65"/>
      <c r="H47" s="65"/>
    </row>
    <row r="48" spans="1:8">
      <c r="A48" s="65"/>
      <c r="B48" s="65"/>
      <c r="C48" s="65"/>
      <c r="D48" s="65"/>
      <c r="E48" s="65"/>
      <c r="F48" s="65"/>
      <c r="G48" s="65"/>
      <c r="H48" s="65"/>
    </row>
    <row r="49" spans="1:8">
      <c r="A49" s="65"/>
      <c r="B49" s="65"/>
      <c r="C49" s="65"/>
      <c r="D49" s="65"/>
      <c r="E49" s="65"/>
      <c r="F49" s="65"/>
      <c r="G49" s="65"/>
      <c r="H49" s="65"/>
    </row>
  </sheetData>
  <mergeCells count="16">
    <mergeCell ref="D17:E17"/>
    <mergeCell ref="D18:E18"/>
    <mergeCell ref="D19:E19"/>
    <mergeCell ref="A41:H49"/>
    <mergeCell ref="D11:E11"/>
    <mergeCell ref="D12:E12"/>
    <mergeCell ref="D13:E13"/>
    <mergeCell ref="D14:E14"/>
    <mergeCell ref="D15:E15"/>
    <mergeCell ref="D16:E16"/>
    <mergeCell ref="D10:E10"/>
    <mergeCell ref="A6:A7"/>
    <mergeCell ref="B6:B7"/>
    <mergeCell ref="D6:E7"/>
    <mergeCell ref="D8:E8"/>
    <mergeCell ref="D9:E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7A09A-5BDD-40EA-BE2F-256B1CCED556}">
  <dimension ref="A2:H49"/>
  <sheetViews>
    <sheetView workbookViewId="0">
      <selection activeCell="B8" sqref="B8"/>
    </sheetView>
  </sheetViews>
  <sheetFormatPr defaultColWidth="11.42578125" defaultRowHeight="15"/>
  <cols>
    <col min="1" max="1" width="12.140625" style="1" customWidth="1"/>
    <col min="2" max="2" width="20.85546875" customWidth="1"/>
    <col min="3" max="3" width="18.28515625" customWidth="1"/>
    <col min="5" max="5" width="26.5703125" customWidth="1"/>
  </cols>
  <sheetData>
    <row r="2" spans="1:6" ht="16.5" thickBot="1">
      <c r="B2" s="18" t="s">
        <v>53</v>
      </c>
      <c r="C2" s="37">
        <v>2027</v>
      </c>
    </row>
    <row r="3" spans="1:6" ht="17.25" thickTop="1" thickBot="1">
      <c r="B3" s="1"/>
      <c r="E3" s="34"/>
      <c r="F3" s="19" t="s">
        <v>54</v>
      </c>
    </row>
    <row r="4" spans="1:6" ht="18.75" thickTop="1" thickBot="1">
      <c r="B4" s="21" t="s">
        <v>55</v>
      </c>
      <c r="C4" s="38">
        <f>'2026'!C26</f>
        <v>0</v>
      </c>
      <c r="E4" s="20" t="s">
        <v>56</v>
      </c>
      <c r="F4" s="10"/>
    </row>
    <row r="5" spans="1:6" ht="16.5" thickTop="1" thickBot="1"/>
    <row r="6" spans="1:6" ht="15.75" thickTop="1">
      <c r="A6" s="66" t="s">
        <v>57</v>
      </c>
      <c r="B6" s="66" t="s">
        <v>58</v>
      </c>
      <c r="C6" s="22" t="s">
        <v>59</v>
      </c>
      <c r="D6" s="68" t="s">
        <v>60</v>
      </c>
      <c r="E6" s="69"/>
    </row>
    <row r="7" spans="1:6" ht="18" thickBot="1">
      <c r="A7" s="67"/>
      <c r="B7" s="67"/>
      <c r="C7" s="23" t="s">
        <v>61</v>
      </c>
      <c r="D7" s="70"/>
      <c r="E7" s="71"/>
    </row>
    <row r="8" spans="1:6" ht="16.5" thickTop="1" thickBot="1">
      <c r="A8" s="24" t="s">
        <v>62</v>
      </c>
      <c r="B8" s="25"/>
      <c r="C8" s="26" t="b">
        <f>IF($F$4=1,IF(B8-C4&gt;0,B8-C4,0),IF($F$4=10,IF(B8-C4&gt;0,(B8-C4)*10,0)))</f>
        <v>0</v>
      </c>
      <c r="D8" s="63"/>
      <c r="E8" s="64"/>
    </row>
    <row r="9" spans="1:6" ht="16.5" thickTop="1" thickBot="1">
      <c r="A9" s="35" t="s">
        <v>63</v>
      </c>
      <c r="B9" s="25"/>
      <c r="C9" s="26" t="b">
        <f>IF($F$4=1,IF(B9-B8&gt;0,B9-B8,0),IF($F$4=10,IF(B9-B8&gt;0,(B9-B8)*10,0)))</f>
        <v>0</v>
      </c>
      <c r="D9" s="63"/>
      <c r="E9" s="64"/>
    </row>
    <row r="10" spans="1:6" ht="16.5" thickTop="1" thickBot="1">
      <c r="A10" s="35" t="s">
        <v>64</v>
      </c>
      <c r="B10" s="25"/>
      <c r="C10" s="26" t="b">
        <f t="shared" ref="C10:C19" si="0">IF($F$4=1,IF(B10-B9&gt;0,B10-B9,0),IF($F$4=10,IF(B10-B9&gt;0,(B10-B9)*10,0)))</f>
        <v>0</v>
      </c>
      <c r="D10" s="63"/>
      <c r="E10" s="64"/>
    </row>
    <row r="11" spans="1:6" ht="16.5" thickTop="1" thickBot="1">
      <c r="A11" s="24" t="s">
        <v>65</v>
      </c>
      <c r="B11" s="25"/>
      <c r="C11" s="26" t="b">
        <f t="shared" si="0"/>
        <v>0</v>
      </c>
      <c r="D11" s="63"/>
      <c r="E11" s="64"/>
    </row>
    <row r="12" spans="1:6" ht="16.5" thickTop="1" thickBot="1">
      <c r="A12" s="24" t="s">
        <v>66</v>
      </c>
      <c r="B12" s="25"/>
      <c r="C12" s="26" t="b">
        <f t="shared" si="0"/>
        <v>0</v>
      </c>
      <c r="D12" s="63"/>
      <c r="E12" s="64"/>
    </row>
    <row r="13" spans="1:6" ht="16.5" thickTop="1" thickBot="1">
      <c r="A13" s="24" t="s">
        <v>67</v>
      </c>
      <c r="B13" s="25"/>
      <c r="C13" s="26" t="b">
        <f t="shared" si="0"/>
        <v>0</v>
      </c>
      <c r="D13" s="63"/>
      <c r="E13" s="64"/>
    </row>
    <row r="14" spans="1:6" ht="16.5" thickTop="1" thickBot="1">
      <c r="A14" s="24" t="s">
        <v>68</v>
      </c>
      <c r="B14" s="25"/>
      <c r="C14" s="26" t="b">
        <f t="shared" si="0"/>
        <v>0</v>
      </c>
      <c r="D14" s="63"/>
      <c r="E14" s="64"/>
    </row>
    <row r="15" spans="1:6" ht="16.5" thickTop="1" thickBot="1">
      <c r="A15" s="24" t="s">
        <v>69</v>
      </c>
      <c r="B15" s="25"/>
      <c r="C15" s="26" t="b">
        <f t="shared" si="0"/>
        <v>0</v>
      </c>
      <c r="D15" s="63"/>
      <c r="E15" s="64"/>
    </row>
    <row r="16" spans="1:6" ht="16.5" thickTop="1" thickBot="1">
      <c r="A16" s="24" t="s">
        <v>70</v>
      </c>
      <c r="B16" s="25"/>
      <c r="C16" s="26" t="b">
        <f t="shared" si="0"/>
        <v>0</v>
      </c>
      <c r="D16" s="63"/>
      <c r="E16" s="64"/>
    </row>
    <row r="17" spans="1:5" ht="16.5" thickTop="1" thickBot="1">
      <c r="A17" s="24" t="s">
        <v>71</v>
      </c>
      <c r="B17" s="25"/>
      <c r="C17" s="26" t="b">
        <f t="shared" si="0"/>
        <v>0</v>
      </c>
      <c r="D17" s="63"/>
      <c r="E17" s="64"/>
    </row>
    <row r="18" spans="1:5" ht="16.5" thickTop="1" thickBot="1">
      <c r="A18" s="24" t="s">
        <v>72</v>
      </c>
      <c r="B18" s="25"/>
      <c r="C18" s="26" t="b">
        <f t="shared" si="0"/>
        <v>0</v>
      </c>
      <c r="D18" s="63"/>
      <c r="E18" s="64"/>
    </row>
    <row r="19" spans="1:5" ht="16.5" thickTop="1" thickBot="1">
      <c r="A19" s="24" t="s">
        <v>73</v>
      </c>
      <c r="B19" s="25"/>
      <c r="C19" s="26" t="b">
        <f t="shared" si="0"/>
        <v>0</v>
      </c>
      <c r="D19" s="63"/>
      <c r="E19" s="64"/>
    </row>
    <row r="20" spans="1:5" ht="16.5" thickTop="1" thickBot="1">
      <c r="A20" s="5"/>
      <c r="B20" s="17" t="s">
        <v>74</v>
      </c>
      <c r="C20" s="26">
        <f>SUM(C8:C19)</f>
        <v>0</v>
      </c>
      <c r="D20" s="5"/>
      <c r="E20" s="5"/>
    </row>
    <row r="21" spans="1:5" ht="15.75" thickTop="1">
      <c r="A21" s="5" t="s">
        <v>75</v>
      </c>
    </row>
    <row r="23" spans="1:5" ht="15.75" thickBot="1"/>
    <row r="24" spans="1:5" ht="17.25" thickTop="1" thickBot="1">
      <c r="B24" s="27" t="s">
        <v>76</v>
      </c>
      <c r="C24" s="28">
        <f>C2</f>
        <v>2027</v>
      </c>
    </row>
    <row r="25" spans="1:5" ht="16.5" thickTop="1" thickBot="1">
      <c r="B25" s="20" t="s">
        <v>77</v>
      </c>
      <c r="C25" s="29">
        <f>C4</f>
        <v>0</v>
      </c>
    </row>
    <row r="26" spans="1:5" ht="16.5" thickTop="1" thickBot="1">
      <c r="B26" s="20" t="s">
        <v>78</v>
      </c>
      <c r="C26" s="29">
        <f>B19</f>
        <v>0</v>
      </c>
    </row>
    <row r="27" spans="1:5" ht="16.5" thickTop="1" thickBot="1">
      <c r="B27" s="20" t="s">
        <v>79</v>
      </c>
      <c r="C27" s="26" t="b">
        <f>IF($F$4=1,IF(C26-C25&gt;0,C26-C25,0),IF($F$4=10,IF(C26-C25&gt;0,(C26-C25)*10,0)))</f>
        <v>0</v>
      </c>
    </row>
    <row r="28" spans="1:5" ht="15.75" thickTop="1"/>
    <row r="29" spans="1:5">
      <c r="A29"/>
    </row>
    <row r="30" spans="1:5">
      <c r="A30" s="31"/>
    </row>
    <row r="32" spans="1:5" ht="18">
      <c r="B32" s="39" t="s">
        <v>80</v>
      </c>
      <c r="C32" s="40"/>
      <c r="D32" s="36">
        <f>C2</f>
        <v>2027</v>
      </c>
    </row>
    <row r="33" spans="1:8" ht="15.75" thickBot="1"/>
    <row r="34" spans="1:8" ht="52.5" thickTop="1" thickBot="1">
      <c r="A34" s="17" t="s">
        <v>81</v>
      </c>
      <c r="B34" s="17" t="s">
        <v>82</v>
      </c>
      <c r="C34" s="17" t="s">
        <v>83</v>
      </c>
      <c r="D34" s="17" t="s">
        <v>84</v>
      </c>
      <c r="E34" s="17" t="s">
        <v>85</v>
      </c>
      <c r="F34" s="17" t="s">
        <v>86</v>
      </c>
      <c r="G34" s="17" t="s">
        <v>87</v>
      </c>
      <c r="H34" s="17" t="s">
        <v>88</v>
      </c>
    </row>
    <row r="35" spans="1:8" ht="16.5" thickTop="1" thickBot="1">
      <c r="A35" s="32"/>
      <c r="B35" s="32"/>
      <c r="C35" s="32"/>
      <c r="D35" s="32"/>
      <c r="E35" s="32"/>
      <c r="F35" s="30"/>
      <c r="G35" s="32"/>
      <c r="H35" s="32"/>
    </row>
    <row r="36" spans="1:8" ht="16.5" thickTop="1" thickBot="1">
      <c r="A36" s="32"/>
      <c r="B36" s="32"/>
      <c r="C36" s="32"/>
      <c r="D36" s="32"/>
      <c r="E36" s="32"/>
      <c r="F36" s="30"/>
      <c r="G36" s="32"/>
      <c r="H36" s="32"/>
    </row>
    <row r="37" spans="1:8" ht="16.5" thickTop="1" thickBot="1">
      <c r="A37" s="32"/>
      <c r="B37" s="32"/>
      <c r="C37" s="32"/>
      <c r="D37" s="32"/>
      <c r="E37" s="32"/>
      <c r="F37" s="30"/>
      <c r="G37" s="32"/>
      <c r="H37" s="32"/>
    </row>
    <row r="38" spans="1:8" ht="15.75" thickTop="1"/>
    <row r="39" spans="1:8" ht="15.75" thickBot="1"/>
    <row r="40" spans="1:8" ht="31.5" thickTop="1" thickBot="1">
      <c r="A40" s="33" t="s">
        <v>90</v>
      </c>
    </row>
    <row r="41" spans="1:8" ht="15.75" thickTop="1">
      <c r="A41" s="65"/>
      <c r="B41" s="65"/>
      <c r="C41" s="65"/>
      <c r="D41" s="65"/>
      <c r="E41" s="65"/>
      <c r="F41" s="65"/>
      <c r="G41" s="65"/>
      <c r="H41" s="65"/>
    </row>
    <row r="42" spans="1:8">
      <c r="A42" s="65"/>
      <c r="B42" s="65"/>
      <c r="C42" s="65"/>
      <c r="D42" s="65"/>
      <c r="E42" s="65"/>
      <c r="F42" s="65"/>
      <c r="G42" s="65"/>
      <c r="H42" s="65"/>
    </row>
    <row r="43" spans="1:8">
      <c r="A43" s="65"/>
      <c r="B43" s="65"/>
      <c r="C43" s="65"/>
      <c r="D43" s="65"/>
      <c r="E43" s="65"/>
      <c r="F43" s="65"/>
      <c r="G43" s="65"/>
      <c r="H43" s="65"/>
    </row>
    <row r="44" spans="1:8">
      <c r="A44" s="65"/>
      <c r="B44" s="65"/>
      <c r="C44" s="65"/>
      <c r="D44" s="65"/>
      <c r="E44" s="65"/>
      <c r="F44" s="65"/>
      <c r="G44" s="65"/>
      <c r="H44" s="65"/>
    </row>
    <row r="45" spans="1:8">
      <c r="A45" s="65"/>
      <c r="B45" s="65"/>
      <c r="C45" s="65"/>
      <c r="D45" s="65"/>
      <c r="E45" s="65"/>
      <c r="F45" s="65"/>
      <c r="G45" s="65"/>
      <c r="H45" s="65"/>
    </row>
    <row r="46" spans="1:8">
      <c r="A46" s="65"/>
      <c r="B46" s="65"/>
      <c r="C46" s="65"/>
      <c r="D46" s="65"/>
      <c r="E46" s="65"/>
      <c r="F46" s="65"/>
      <c r="G46" s="65"/>
      <c r="H46" s="65"/>
    </row>
    <row r="47" spans="1:8">
      <c r="A47" s="65"/>
      <c r="B47" s="65"/>
      <c r="C47" s="65"/>
      <c r="D47" s="65"/>
      <c r="E47" s="65"/>
      <c r="F47" s="65"/>
      <c r="G47" s="65"/>
      <c r="H47" s="65"/>
    </row>
    <row r="48" spans="1:8">
      <c r="A48" s="65"/>
      <c r="B48" s="65"/>
      <c r="C48" s="65"/>
      <c r="D48" s="65"/>
      <c r="E48" s="65"/>
      <c r="F48" s="65"/>
      <c r="G48" s="65"/>
      <c r="H48" s="65"/>
    </row>
    <row r="49" spans="1:8">
      <c r="A49" s="65"/>
      <c r="B49" s="65"/>
      <c r="C49" s="65"/>
      <c r="D49" s="65"/>
      <c r="E49" s="65"/>
      <c r="F49" s="65"/>
      <c r="G49" s="65"/>
      <c r="H49" s="65"/>
    </row>
  </sheetData>
  <mergeCells count="16">
    <mergeCell ref="D17:E17"/>
    <mergeCell ref="D18:E18"/>
    <mergeCell ref="D19:E19"/>
    <mergeCell ref="A41:H49"/>
    <mergeCell ref="D11:E11"/>
    <mergeCell ref="D12:E12"/>
    <mergeCell ref="D13:E13"/>
    <mergeCell ref="D14:E14"/>
    <mergeCell ref="D15:E15"/>
    <mergeCell ref="D16:E16"/>
    <mergeCell ref="D10:E10"/>
    <mergeCell ref="A6:A7"/>
    <mergeCell ref="B6:B7"/>
    <mergeCell ref="D6:E7"/>
    <mergeCell ref="D8:E8"/>
    <mergeCell ref="D9:E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0621A-3FDA-4430-9096-70478899DC58}">
  <dimension ref="A2:H49"/>
  <sheetViews>
    <sheetView workbookViewId="0">
      <selection activeCell="B8" sqref="B8"/>
    </sheetView>
  </sheetViews>
  <sheetFormatPr defaultColWidth="11.42578125" defaultRowHeight="15"/>
  <cols>
    <col min="1" max="1" width="12.140625" style="1" customWidth="1"/>
    <col min="2" max="2" width="20.85546875" customWidth="1"/>
    <col min="3" max="3" width="18.28515625" customWidth="1"/>
    <col min="5" max="5" width="26.42578125" customWidth="1"/>
  </cols>
  <sheetData>
    <row r="2" spans="1:6" ht="16.5" thickBot="1">
      <c r="B2" s="18" t="s">
        <v>53</v>
      </c>
      <c r="C2" s="37">
        <v>2028</v>
      </c>
    </row>
    <row r="3" spans="1:6" ht="17.25" thickTop="1" thickBot="1">
      <c r="B3" s="1"/>
      <c r="E3" s="34"/>
      <c r="F3" s="19" t="s">
        <v>54</v>
      </c>
    </row>
    <row r="4" spans="1:6" ht="18.75" thickTop="1" thickBot="1">
      <c r="B4" s="21" t="s">
        <v>55</v>
      </c>
      <c r="C4" s="38">
        <f>'2027'!C26</f>
        <v>0</v>
      </c>
      <c r="E4" s="20" t="s">
        <v>56</v>
      </c>
      <c r="F4" s="10"/>
    </row>
    <row r="5" spans="1:6" ht="16.5" thickTop="1" thickBot="1"/>
    <row r="6" spans="1:6" ht="15.75" thickTop="1">
      <c r="A6" s="66" t="s">
        <v>57</v>
      </c>
      <c r="B6" s="66" t="s">
        <v>58</v>
      </c>
      <c r="C6" s="22" t="s">
        <v>59</v>
      </c>
      <c r="D6" s="68" t="s">
        <v>60</v>
      </c>
      <c r="E6" s="69"/>
    </row>
    <row r="7" spans="1:6" ht="18" thickBot="1">
      <c r="A7" s="67"/>
      <c r="B7" s="67"/>
      <c r="C7" s="23" t="s">
        <v>61</v>
      </c>
      <c r="D7" s="70"/>
      <c r="E7" s="71"/>
    </row>
    <row r="8" spans="1:6" ht="16.5" thickTop="1" thickBot="1">
      <c r="A8" s="24" t="s">
        <v>62</v>
      </c>
      <c r="B8" s="25"/>
      <c r="C8" s="26" t="b">
        <f>IF($F$4=1,IF(B8-C4&gt;0,B8-C4,0),IF($F$4=10,IF(B8-C4&gt;0,(B8-C4)*10,0)))</f>
        <v>0</v>
      </c>
      <c r="D8" s="63"/>
      <c r="E8" s="64"/>
    </row>
    <row r="9" spans="1:6" ht="16.5" thickTop="1" thickBot="1">
      <c r="A9" s="35" t="s">
        <v>63</v>
      </c>
      <c r="B9" s="25"/>
      <c r="C9" s="26" t="b">
        <f>IF($F$4=1,IF(B9-B8&gt;0,B9-B8,0),IF($F$4=10,IF(B9-B8&gt;0,(B9-B8)*10,0)))</f>
        <v>0</v>
      </c>
      <c r="D9" s="63"/>
      <c r="E9" s="64"/>
    </row>
    <row r="10" spans="1:6" ht="16.5" thickTop="1" thickBot="1">
      <c r="A10" s="35" t="s">
        <v>64</v>
      </c>
      <c r="B10" s="25"/>
      <c r="C10" s="26" t="b">
        <f t="shared" ref="C10:C19" si="0">IF($F$4=1,IF(B10-B9&gt;0,B10-B9,0),IF($F$4=10,IF(B10-B9&gt;0,(B10-B9)*10,0)))</f>
        <v>0</v>
      </c>
      <c r="D10" s="63"/>
      <c r="E10" s="64"/>
    </row>
    <row r="11" spans="1:6" ht="16.5" thickTop="1" thickBot="1">
      <c r="A11" s="24" t="s">
        <v>65</v>
      </c>
      <c r="B11" s="25"/>
      <c r="C11" s="26" t="b">
        <f t="shared" si="0"/>
        <v>0</v>
      </c>
      <c r="D11" s="63"/>
      <c r="E11" s="64"/>
    </row>
    <row r="12" spans="1:6" ht="16.5" thickTop="1" thickBot="1">
      <c r="A12" s="24" t="s">
        <v>66</v>
      </c>
      <c r="B12" s="25"/>
      <c r="C12" s="26" t="b">
        <f t="shared" si="0"/>
        <v>0</v>
      </c>
      <c r="D12" s="63"/>
      <c r="E12" s="64"/>
    </row>
    <row r="13" spans="1:6" ht="16.5" thickTop="1" thickBot="1">
      <c r="A13" s="24" t="s">
        <v>67</v>
      </c>
      <c r="B13" s="25"/>
      <c r="C13" s="26" t="b">
        <f t="shared" si="0"/>
        <v>0</v>
      </c>
      <c r="D13" s="63"/>
      <c r="E13" s="64"/>
    </row>
    <row r="14" spans="1:6" ht="16.5" thickTop="1" thickBot="1">
      <c r="A14" s="24" t="s">
        <v>68</v>
      </c>
      <c r="B14" s="25"/>
      <c r="C14" s="26" t="b">
        <f t="shared" si="0"/>
        <v>0</v>
      </c>
      <c r="D14" s="63"/>
      <c r="E14" s="64"/>
    </row>
    <row r="15" spans="1:6" ht="16.5" thickTop="1" thickBot="1">
      <c r="A15" s="24" t="s">
        <v>69</v>
      </c>
      <c r="B15" s="25"/>
      <c r="C15" s="26" t="b">
        <f t="shared" si="0"/>
        <v>0</v>
      </c>
      <c r="D15" s="63"/>
      <c r="E15" s="64"/>
    </row>
    <row r="16" spans="1:6" ht="16.5" thickTop="1" thickBot="1">
      <c r="A16" s="24" t="s">
        <v>70</v>
      </c>
      <c r="B16" s="25"/>
      <c r="C16" s="26" t="b">
        <f t="shared" si="0"/>
        <v>0</v>
      </c>
      <c r="D16" s="63"/>
      <c r="E16" s="64"/>
    </row>
    <row r="17" spans="1:5" ht="16.5" thickTop="1" thickBot="1">
      <c r="A17" s="24" t="s">
        <v>71</v>
      </c>
      <c r="B17" s="25"/>
      <c r="C17" s="26" t="b">
        <f t="shared" si="0"/>
        <v>0</v>
      </c>
      <c r="D17" s="63"/>
      <c r="E17" s="64"/>
    </row>
    <row r="18" spans="1:5" ht="16.5" thickTop="1" thickBot="1">
      <c r="A18" s="24" t="s">
        <v>72</v>
      </c>
      <c r="B18" s="25"/>
      <c r="C18" s="26" t="b">
        <f t="shared" si="0"/>
        <v>0</v>
      </c>
      <c r="D18" s="63"/>
      <c r="E18" s="64"/>
    </row>
    <row r="19" spans="1:5" ht="16.5" thickTop="1" thickBot="1">
      <c r="A19" s="24" t="s">
        <v>73</v>
      </c>
      <c r="B19" s="25"/>
      <c r="C19" s="26" t="b">
        <f t="shared" si="0"/>
        <v>0</v>
      </c>
      <c r="D19" s="63"/>
      <c r="E19" s="64"/>
    </row>
    <row r="20" spans="1:5" ht="16.5" thickTop="1" thickBot="1">
      <c r="A20" s="5"/>
      <c r="B20" s="17" t="s">
        <v>74</v>
      </c>
      <c r="C20" s="26">
        <f>SUM(C8:C19)</f>
        <v>0</v>
      </c>
      <c r="D20" s="5"/>
      <c r="E20" s="5"/>
    </row>
    <row r="21" spans="1:5" ht="15.75" thickTop="1">
      <c r="A21" s="5" t="s">
        <v>75</v>
      </c>
    </row>
    <row r="23" spans="1:5" ht="15.75" thickBot="1"/>
    <row r="24" spans="1:5" ht="17.25" thickTop="1" thickBot="1">
      <c r="B24" s="27" t="s">
        <v>76</v>
      </c>
      <c r="C24" s="28">
        <f>C2</f>
        <v>2028</v>
      </c>
    </row>
    <row r="25" spans="1:5" ht="16.5" thickTop="1" thickBot="1">
      <c r="B25" s="20" t="s">
        <v>77</v>
      </c>
      <c r="C25" s="29">
        <f>C4</f>
        <v>0</v>
      </c>
    </row>
    <row r="26" spans="1:5" ht="16.5" thickTop="1" thickBot="1">
      <c r="B26" s="20" t="s">
        <v>78</v>
      </c>
      <c r="C26" s="29">
        <f>B19</f>
        <v>0</v>
      </c>
    </row>
    <row r="27" spans="1:5" ht="16.5" thickTop="1" thickBot="1">
      <c r="B27" s="20" t="s">
        <v>79</v>
      </c>
      <c r="C27" s="26" t="b">
        <f>IF($F$4=1,IF(C26-C25&gt;0,C26-C25,0),IF($F$4=10,IF(C26-C25&gt;0,(C26-C25)*10,0)))</f>
        <v>0</v>
      </c>
    </row>
    <row r="28" spans="1:5" ht="15.75" thickTop="1"/>
    <row r="29" spans="1:5">
      <c r="A29"/>
    </row>
    <row r="30" spans="1:5">
      <c r="A30" s="31"/>
    </row>
    <row r="32" spans="1:5" ht="18">
      <c r="B32" s="39" t="s">
        <v>80</v>
      </c>
      <c r="C32" s="40"/>
      <c r="D32" s="36">
        <f>C2</f>
        <v>2028</v>
      </c>
    </row>
    <row r="33" spans="1:8" ht="15.75" thickBot="1"/>
    <row r="34" spans="1:8" ht="52.5" thickTop="1" thickBot="1">
      <c r="A34" s="17" t="s">
        <v>81</v>
      </c>
      <c r="B34" s="17" t="s">
        <v>82</v>
      </c>
      <c r="C34" s="17" t="s">
        <v>83</v>
      </c>
      <c r="D34" s="17" t="s">
        <v>84</v>
      </c>
      <c r="E34" s="17" t="s">
        <v>85</v>
      </c>
      <c r="F34" s="17" t="s">
        <v>86</v>
      </c>
      <c r="G34" s="17" t="s">
        <v>87</v>
      </c>
      <c r="H34" s="17" t="s">
        <v>88</v>
      </c>
    </row>
    <row r="35" spans="1:8" ht="16.5" thickTop="1" thickBot="1">
      <c r="A35" s="32"/>
      <c r="B35" s="32"/>
      <c r="C35" s="32"/>
      <c r="D35" s="32"/>
      <c r="E35" s="32"/>
      <c r="F35" s="30"/>
      <c r="G35" s="32"/>
      <c r="H35" s="32"/>
    </row>
    <row r="36" spans="1:8" ht="16.5" thickTop="1" thickBot="1">
      <c r="A36" s="32"/>
      <c r="B36" s="32"/>
      <c r="C36" s="32"/>
      <c r="D36" s="32"/>
      <c r="E36" s="32"/>
      <c r="F36" s="30"/>
      <c r="G36" s="32"/>
      <c r="H36" s="32"/>
    </row>
    <row r="37" spans="1:8" ht="16.5" thickTop="1" thickBot="1">
      <c r="A37" s="32"/>
      <c r="B37" s="32"/>
      <c r="C37" s="32"/>
      <c r="D37" s="32"/>
      <c r="E37" s="32"/>
      <c r="F37" s="30"/>
      <c r="G37" s="32"/>
      <c r="H37" s="32"/>
    </row>
    <row r="38" spans="1:8" ht="15.75" thickTop="1"/>
    <row r="39" spans="1:8" ht="15.75" thickBot="1"/>
    <row r="40" spans="1:8" ht="31.5" thickTop="1" thickBot="1">
      <c r="A40" s="33" t="s">
        <v>90</v>
      </c>
    </row>
    <row r="41" spans="1:8" ht="15.75" thickTop="1">
      <c r="A41" s="65"/>
      <c r="B41" s="65"/>
      <c r="C41" s="65"/>
      <c r="D41" s="65"/>
      <c r="E41" s="65"/>
      <c r="F41" s="65"/>
      <c r="G41" s="65"/>
      <c r="H41" s="65"/>
    </row>
    <row r="42" spans="1:8">
      <c r="A42" s="65"/>
      <c r="B42" s="65"/>
      <c r="C42" s="65"/>
      <c r="D42" s="65"/>
      <c r="E42" s="65"/>
      <c r="F42" s="65"/>
      <c r="G42" s="65"/>
      <c r="H42" s="65"/>
    </row>
    <row r="43" spans="1:8">
      <c r="A43" s="65"/>
      <c r="B43" s="65"/>
      <c r="C43" s="65"/>
      <c r="D43" s="65"/>
      <c r="E43" s="65"/>
      <c r="F43" s="65"/>
      <c r="G43" s="65"/>
      <c r="H43" s="65"/>
    </row>
    <row r="44" spans="1:8">
      <c r="A44" s="65"/>
      <c r="B44" s="65"/>
      <c r="C44" s="65"/>
      <c r="D44" s="65"/>
      <c r="E44" s="65"/>
      <c r="F44" s="65"/>
      <c r="G44" s="65"/>
      <c r="H44" s="65"/>
    </row>
    <row r="45" spans="1:8">
      <c r="A45" s="65"/>
      <c r="B45" s="65"/>
      <c r="C45" s="65"/>
      <c r="D45" s="65"/>
      <c r="E45" s="65"/>
      <c r="F45" s="65"/>
      <c r="G45" s="65"/>
      <c r="H45" s="65"/>
    </row>
    <row r="46" spans="1:8">
      <c r="A46" s="65"/>
      <c r="B46" s="65"/>
      <c r="C46" s="65"/>
      <c r="D46" s="65"/>
      <c r="E46" s="65"/>
      <c r="F46" s="65"/>
      <c r="G46" s="65"/>
      <c r="H46" s="65"/>
    </row>
    <row r="47" spans="1:8">
      <c r="A47" s="65"/>
      <c r="B47" s="65"/>
      <c r="C47" s="65"/>
      <c r="D47" s="65"/>
      <c r="E47" s="65"/>
      <c r="F47" s="65"/>
      <c r="G47" s="65"/>
      <c r="H47" s="65"/>
    </row>
    <row r="48" spans="1:8">
      <c r="A48" s="65"/>
      <c r="B48" s="65"/>
      <c r="C48" s="65"/>
      <c r="D48" s="65"/>
      <c r="E48" s="65"/>
      <c r="F48" s="65"/>
      <c r="G48" s="65"/>
      <c r="H48" s="65"/>
    </row>
    <row r="49" spans="1:8">
      <c r="A49" s="65"/>
      <c r="B49" s="65"/>
      <c r="C49" s="65"/>
      <c r="D49" s="65"/>
      <c r="E49" s="65"/>
      <c r="F49" s="65"/>
      <c r="G49" s="65"/>
      <c r="H49" s="65"/>
    </row>
  </sheetData>
  <mergeCells count="16">
    <mergeCell ref="D17:E17"/>
    <mergeCell ref="D18:E18"/>
    <mergeCell ref="D19:E19"/>
    <mergeCell ref="A41:H49"/>
    <mergeCell ref="D11:E11"/>
    <mergeCell ref="D12:E12"/>
    <mergeCell ref="D13:E13"/>
    <mergeCell ref="D14:E14"/>
    <mergeCell ref="D15:E15"/>
    <mergeCell ref="D16:E16"/>
    <mergeCell ref="D10:E10"/>
    <mergeCell ref="A6:A7"/>
    <mergeCell ref="B6:B7"/>
    <mergeCell ref="D6:E7"/>
    <mergeCell ref="D8:E8"/>
    <mergeCell ref="D9:E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1A2EE-C736-403D-9E5C-00A21F07A862}">
  <dimension ref="A2:H49"/>
  <sheetViews>
    <sheetView workbookViewId="0">
      <selection activeCell="F7" sqref="F7"/>
    </sheetView>
  </sheetViews>
  <sheetFormatPr defaultColWidth="11.42578125" defaultRowHeight="15"/>
  <cols>
    <col min="1" max="1" width="12.140625" style="1" customWidth="1"/>
    <col min="2" max="2" width="20.85546875" customWidth="1"/>
    <col min="3" max="3" width="18.28515625" customWidth="1"/>
    <col min="5" max="5" width="26.28515625" customWidth="1"/>
  </cols>
  <sheetData>
    <row r="2" spans="1:6" ht="16.5" thickBot="1">
      <c r="B2" s="18" t="s">
        <v>53</v>
      </c>
      <c r="C2" s="37">
        <v>2029</v>
      </c>
    </row>
    <row r="3" spans="1:6" ht="17.25" thickTop="1" thickBot="1">
      <c r="B3" s="1"/>
      <c r="E3" s="34"/>
      <c r="F3" s="19" t="s">
        <v>54</v>
      </c>
    </row>
    <row r="4" spans="1:6" ht="18.75" thickTop="1" thickBot="1">
      <c r="B4" s="21" t="s">
        <v>55</v>
      </c>
      <c r="C4" s="38">
        <f>'2028'!C26</f>
        <v>0</v>
      </c>
      <c r="E4" s="20" t="s">
        <v>56</v>
      </c>
      <c r="F4" s="10"/>
    </row>
    <row r="5" spans="1:6" ht="16.5" thickTop="1" thickBot="1"/>
    <row r="6" spans="1:6" ht="15.75" thickTop="1">
      <c r="A6" s="66" t="s">
        <v>57</v>
      </c>
      <c r="B6" s="66" t="s">
        <v>58</v>
      </c>
      <c r="C6" s="22" t="s">
        <v>59</v>
      </c>
      <c r="D6" s="68" t="s">
        <v>60</v>
      </c>
      <c r="E6" s="69"/>
    </row>
    <row r="7" spans="1:6" ht="18" thickBot="1">
      <c r="A7" s="67"/>
      <c r="B7" s="67"/>
      <c r="C7" s="23" t="s">
        <v>61</v>
      </c>
      <c r="D7" s="70"/>
      <c r="E7" s="71"/>
    </row>
    <row r="8" spans="1:6" ht="16.5" thickTop="1" thickBot="1">
      <c r="A8" s="24" t="s">
        <v>62</v>
      </c>
      <c r="B8" s="25"/>
      <c r="C8" s="26" t="b">
        <f>IF($F$4=1,IF(B8-C4&gt;0,B8-C4,0),IF($F$4=10,IF(B8-C4&gt;0,(B8-C4)*10,0)))</f>
        <v>0</v>
      </c>
      <c r="D8" s="63"/>
      <c r="E8" s="64"/>
    </row>
    <row r="9" spans="1:6" ht="16.5" thickTop="1" thickBot="1">
      <c r="A9" s="35" t="s">
        <v>63</v>
      </c>
      <c r="B9" s="25"/>
      <c r="C9" s="26" t="b">
        <f>IF($F$4=1,IF(B9-B8&gt;0,B9-B8,0),IF($F$4=10,IF(B9-B8&gt;0,(B9-B8)*10,0)))</f>
        <v>0</v>
      </c>
      <c r="D9" s="63"/>
      <c r="E9" s="64"/>
    </row>
    <row r="10" spans="1:6" ht="16.5" thickTop="1" thickBot="1">
      <c r="A10" s="35" t="s">
        <v>64</v>
      </c>
      <c r="B10" s="25"/>
      <c r="C10" s="26" t="b">
        <f t="shared" ref="C10:C19" si="0">IF($F$4=1,IF(B10-B9&gt;0,B10-B9,0),IF($F$4=10,IF(B10-B9&gt;0,(B10-B9)*10,0)))</f>
        <v>0</v>
      </c>
      <c r="D10" s="63"/>
      <c r="E10" s="64"/>
    </row>
    <row r="11" spans="1:6" ht="16.5" thickTop="1" thickBot="1">
      <c r="A11" s="24" t="s">
        <v>65</v>
      </c>
      <c r="B11" s="25"/>
      <c r="C11" s="26" t="b">
        <f t="shared" si="0"/>
        <v>0</v>
      </c>
      <c r="D11" s="63"/>
      <c r="E11" s="64"/>
    </row>
    <row r="12" spans="1:6" ht="16.5" thickTop="1" thickBot="1">
      <c r="A12" s="24" t="s">
        <v>66</v>
      </c>
      <c r="B12" s="25"/>
      <c r="C12" s="26" t="b">
        <f t="shared" si="0"/>
        <v>0</v>
      </c>
      <c r="D12" s="63"/>
      <c r="E12" s="64"/>
    </row>
    <row r="13" spans="1:6" ht="16.5" thickTop="1" thickBot="1">
      <c r="A13" s="24" t="s">
        <v>67</v>
      </c>
      <c r="B13" s="25"/>
      <c r="C13" s="26" t="b">
        <f t="shared" si="0"/>
        <v>0</v>
      </c>
      <c r="D13" s="63"/>
      <c r="E13" s="64"/>
    </row>
    <row r="14" spans="1:6" ht="16.5" thickTop="1" thickBot="1">
      <c r="A14" s="24" t="s">
        <v>68</v>
      </c>
      <c r="B14" s="25"/>
      <c r="C14" s="26" t="b">
        <f t="shared" si="0"/>
        <v>0</v>
      </c>
      <c r="D14" s="63"/>
      <c r="E14" s="64"/>
    </row>
    <row r="15" spans="1:6" ht="16.5" thickTop="1" thickBot="1">
      <c r="A15" s="24" t="s">
        <v>69</v>
      </c>
      <c r="B15" s="25"/>
      <c r="C15" s="26" t="b">
        <f t="shared" si="0"/>
        <v>0</v>
      </c>
      <c r="D15" s="63"/>
      <c r="E15" s="64"/>
    </row>
    <row r="16" spans="1:6" ht="16.5" thickTop="1" thickBot="1">
      <c r="A16" s="24" t="s">
        <v>70</v>
      </c>
      <c r="B16" s="25"/>
      <c r="C16" s="26" t="b">
        <f t="shared" si="0"/>
        <v>0</v>
      </c>
      <c r="D16" s="63"/>
      <c r="E16" s="64"/>
    </row>
    <row r="17" spans="1:5" ht="16.5" thickTop="1" thickBot="1">
      <c r="A17" s="24" t="s">
        <v>71</v>
      </c>
      <c r="B17" s="25"/>
      <c r="C17" s="26" t="b">
        <f t="shared" si="0"/>
        <v>0</v>
      </c>
      <c r="D17" s="63"/>
      <c r="E17" s="64"/>
    </row>
    <row r="18" spans="1:5" ht="16.5" thickTop="1" thickBot="1">
      <c r="A18" s="24" t="s">
        <v>72</v>
      </c>
      <c r="B18" s="25"/>
      <c r="C18" s="26" t="b">
        <f t="shared" si="0"/>
        <v>0</v>
      </c>
      <c r="D18" s="63"/>
      <c r="E18" s="64"/>
    </row>
    <row r="19" spans="1:5" ht="16.5" thickTop="1" thickBot="1">
      <c r="A19" s="24" t="s">
        <v>73</v>
      </c>
      <c r="B19" s="25"/>
      <c r="C19" s="26" t="b">
        <f t="shared" si="0"/>
        <v>0</v>
      </c>
      <c r="D19" s="63"/>
      <c r="E19" s="64"/>
    </row>
    <row r="20" spans="1:5" ht="16.5" thickTop="1" thickBot="1">
      <c r="A20" s="5"/>
      <c r="B20" s="17" t="s">
        <v>74</v>
      </c>
      <c r="C20" s="26">
        <f>SUM(C8:C19)</f>
        <v>0</v>
      </c>
      <c r="D20" s="5"/>
      <c r="E20" s="5"/>
    </row>
    <row r="21" spans="1:5" ht="15.75" thickTop="1">
      <c r="A21" s="5" t="s">
        <v>75</v>
      </c>
    </row>
    <row r="23" spans="1:5" ht="15.75" thickBot="1"/>
    <row r="24" spans="1:5" ht="17.25" thickTop="1" thickBot="1">
      <c r="B24" s="27" t="s">
        <v>76</v>
      </c>
      <c r="C24" s="28">
        <f>C2</f>
        <v>2029</v>
      </c>
    </row>
    <row r="25" spans="1:5" ht="16.5" thickTop="1" thickBot="1">
      <c r="B25" s="20" t="s">
        <v>77</v>
      </c>
      <c r="C25" s="29">
        <f>C4</f>
        <v>0</v>
      </c>
    </row>
    <row r="26" spans="1:5" ht="16.5" thickTop="1" thickBot="1">
      <c r="B26" s="20" t="s">
        <v>78</v>
      </c>
      <c r="C26" s="29">
        <f>B19</f>
        <v>0</v>
      </c>
    </row>
    <row r="27" spans="1:5" ht="16.5" thickTop="1" thickBot="1">
      <c r="B27" s="20" t="s">
        <v>79</v>
      </c>
      <c r="C27" s="26" t="b">
        <f>IF($F$4=1,IF(C26-C25&gt;0,C26-C25,0),IF($F$4=10,IF(C26-C25&gt;0,(C26-C25)*10,0)))</f>
        <v>0</v>
      </c>
    </row>
    <row r="28" spans="1:5" ht="15.75" thickTop="1"/>
    <row r="29" spans="1:5">
      <c r="A29"/>
    </row>
    <row r="30" spans="1:5">
      <c r="A30" s="31"/>
    </row>
    <row r="32" spans="1:5" ht="18">
      <c r="B32" s="39" t="s">
        <v>80</v>
      </c>
      <c r="C32" s="40"/>
      <c r="D32" s="36">
        <f>C2</f>
        <v>2029</v>
      </c>
    </row>
    <row r="33" spans="1:8" ht="15.75" thickBot="1"/>
    <row r="34" spans="1:8" ht="52.5" thickTop="1" thickBot="1">
      <c r="A34" s="17" t="s">
        <v>81</v>
      </c>
      <c r="B34" s="17" t="s">
        <v>82</v>
      </c>
      <c r="C34" s="17" t="s">
        <v>83</v>
      </c>
      <c r="D34" s="17" t="s">
        <v>84</v>
      </c>
      <c r="E34" s="17" t="s">
        <v>85</v>
      </c>
      <c r="F34" s="17" t="s">
        <v>86</v>
      </c>
      <c r="G34" s="17" t="s">
        <v>87</v>
      </c>
      <c r="H34" s="17" t="s">
        <v>88</v>
      </c>
    </row>
    <row r="35" spans="1:8" ht="16.5" thickTop="1" thickBot="1">
      <c r="A35" s="32"/>
      <c r="B35" s="32"/>
      <c r="C35" s="32"/>
      <c r="D35" s="32"/>
      <c r="E35" s="32"/>
      <c r="F35" s="30"/>
      <c r="G35" s="32"/>
      <c r="H35" s="32"/>
    </row>
    <row r="36" spans="1:8" ht="16.5" thickTop="1" thickBot="1">
      <c r="A36" s="32"/>
      <c r="B36" s="32"/>
      <c r="C36" s="32"/>
      <c r="D36" s="32"/>
      <c r="E36" s="32"/>
      <c r="F36" s="30"/>
      <c r="G36" s="32"/>
      <c r="H36" s="32"/>
    </row>
    <row r="37" spans="1:8" ht="16.5" thickTop="1" thickBot="1">
      <c r="A37" s="32"/>
      <c r="B37" s="32"/>
      <c r="C37" s="32"/>
      <c r="D37" s="32"/>
      <c r="E37" s="32"/>
      <c r="F37" s="30"/>
      <c r="G37" s="32"/>
      <c r="H37" s="32"/>
    </row>
    <row r="38" spans="1:8" ht="15.75" thickTop="1"/>
    <row r="39" spans="1:8" ht="15.75" thickBot="1"/>
    <row r="40" spans="1:8" ht="31.5" thickTop="1" thickBot="1">
      <c r="A40" s="33" t="s">
        <v>90</v>
      </c>
    </row>
    <row r="41" spans="1:8" ht="15.75" thickTop="1">
      <c r="A41" s="65"/>
      <c r="B41" s="65"/>
      <c r="C41" s="65"/>
      <c r="D41" s="65"/>
      <c r="E41" s="65"/>
      <c r="F41" s="65"/>
      <c r="G41" s="65"/>
      <c r="H41" s="65"/>
    </row>
    <row r="42" spans="1:8">
      <c r="A42" s="65"/>
      <c r="B42" s="65"/>
      <c r="C42" s="65"/>
      <c r="D42" s="65"/>
      <c r="E42" s="65"/>
      <c r="F42" s="65"/>
      <c r="G42" s="65"/>
      <c r="H42" s="65"/>
    </row>
    <row r="43" spans="1:8">
      <c r="A43" s="65"/>
      <c r="B43" s="65"/>
      <c r="C43" s="65"/>
      <c r="D43" s="65"/>
      <c r="E43" s="65"/>
      <c r="F43" s="65"/>
      <c r="G43" s="65"/>
      <c r="H43" s="65"/>
    </row>
    <row r="44" spans="1:8">
      <c r="A44" s="65"/>
      <c r="B44" s="65"/>
      <c r="C44" s="65"/>
      <c r="D44" s="65"/>
      <c r="E44" s="65"/>
      <c r="F44" s="65"/>
      <c r="G44" s="65"/>
      <c r="H44" s="65"/>
    </row>
    <row r="45" spans="1:8">
      <c r="A45" s="65"/>
      <c r="B45" s="65"/>
      <c r="C45" s="65"/>
      <c r="D45" s="65"/>
      <c r="E45" s="65"/>
      <c r="F45" s="65"/>
      <c r="G45" s="65"/>
      <c r="H45" s="65"/>
    </row>
    <row r="46" spans="1:8">
      <c r="A46" s="65"/>
      <c r="B46" s="65"/>
      <c r="C46" s="65"/>
      <c r="D46" s="65"/>
      <c r="E46" s="65"/>
      <c r="F46" s="65"/>
      <c r="G46" s="65"/>
      <c r="H46" s="65"/>
    </row>
    <row r="47" spans="1:8">
      <c r="A47" s="65"/>
      <c r="B47" s="65"/>
      <c r="C47" s="65"/>
      <c r="D47" s="65"/>
      <c r="E47" s="65"/>
      <c r="F47" s="65"/>
      <c r="G47" s="65"/>
      <c r="H47" s="65"/>
    </row>
    <row r="48" spans="1:8">
      <c r="A48" s="65"/>
      <c r="B48" s="65"/>
      <c r="C48" s="65"/>
      <c r="D48" s="65"/>
      <c r="E48" s="65"/>
      <c r="F48" s="65"/>
      <c r="G48" s="65"/>
      <c r="H48" s="65"/>
    </row>
    <row r="49" spans="1:8">
      <c r="A49" s="65"/>
      <c r="B49" s="65"/>
      <c r="C49" s="65"/>
      <c r="D49" s="65"/>
      <c r="E49" s="65"/>
      <c r="F49" s="65"/>
      <c r="G49" s="65"/>
      <c r="H49" s="65"/>
    </row>
  </sheetData>
  <mergeCells count="16">
    <mergeCell ref="D17:E17"/>
    <mergeCell ref="D18:E18"/>
    <mergeCell ref="D19:E19"/>
    <mergeCell ref="A41:H49"/>
    <mergeCell ref="D11:E11"/>
    <mergeCell ref="D12:E12"/>
    <mergeCell ref="D13:E13"/>
    <mergeCell ref="D14:E14"/>
    <mergeCell ref="D15:E15"/>
    <mergeCell ref="D16:E16"/>
    <mergeCell ref="D10:E10"/>
    <mergeCell ref="A6:A7"/>
    <mergeCell ref="B6:B7"/>
    <mergeCell ref="D6:E7"/>
    <mergeCell ref="D8:E8"/>
    <mergeCell ref="D9:E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D281E-7C94-4012-9BBD-C9D2339214A0}">
  <dimension ref="A2:H49"/>
  <sheetViews>
    <sheetView workbookViewId="0">
      <selection activeCell="B8" sqref="B8"/>
    </sheetView>
  </sheetViews>
  <sheetFormatPr defaultColWidth="11.42578125" defaultRowHeight="15"/>
  <cols>
    <col min="1" max="1" width="12.140625" style="1" customWidth="1"/>
    <col min="2" max="2" width="20.85546875" customWidth="1"/>
    <col min="3" max="3" width="18.28515625" customWidth="1"/>
    <col min="5" max="5" width="26.5703125" customWidth="1"/>
  </cols>
  <sheetData>
    <row r="2" spans="1:6" ht="16.5" thickBot="1">
      <c r="B2" s="18" t="s">
        <v>53</v>
      </c>
      <c r="C2" s="37">
        <v>2030</v>
      </c>
    </row>
    <row r="3" spans="1:6" ht="17.25" thickTop="1" thickBot="1">
      <c r="B3" s="1"/>
      <c r="E3" s="34"/>
      <c r="F3" s="19" t="s">
        <v>54</v>
      </c>
    </row>
    <row r="4" spans="1:6" ht="18.75" thickTop="1" thickBot="1">
      <c r="B4" s="21" t="s">
        <v>55</v>
      </c>
      <c r="C4" s="38">
        <f>'2029'!C26</f>
        <v>0</v>
      </c>
      <c r="E4" s="20" t="s">
        <v>56</v>
      </c>
      <c r="F4" s="10"/>
    </row>
    <row r="5" spans="1:6" ht="16.5" thickTop="1" thickBot="1"/>
    <row r="6" spans="1:6" ht="15.75" thickTop="1">
      <c r="A6" s="66" t="s">
        <v>57</v>
      </c>
      <c r="B6" s="66" t="s">
        <v>58</v>
      </c>
      <c r="C6" s="22" t="s">
        <v>59</v>
      </c>
      <c r="D6" s="68" t="s">
        <v>60</v>
      </c>
      <c r="E6" s="69"/>
    </row>
    <row r="7" spans="1:6" ht="18" thickBot="1">
      <c r="A7" s="67"/>
      <c r="B7" s="67"/>
      <c r="C7" s="23" t="s">
        <v>61</v>
      </c>
      <c r="D7" s="70"/>
      <c r="E7" s="71"/>
    </row>
    <row r="8" spans="1:6" ht="16.5" thickTop="1" thickBot="1">
      <c r="A8" s="24" t="s">
        <v>62</v>
      </c>
      <c r="B8" s="25"/>
      <c r="C8" s="26" t="b">
        <f>IF($F$4=1,IF(B8-C4&gt;0,B8-C4,0),IF($F$4=10,IF(B8-C4&gt;0,(B8-C4)*10,0)))</f>
        <v>0</v>
      </c>
      <c r="D8" s="63"/>
      <c r="E8" s="64"/>
    </row>
    <row r="9" spans="1:6" ht="16.5" thickTop="1" thickBot="1">
      <c r="A9" s="35" t="s">
        <v>63</v>
      </c>
      <c r="B9" s="25"/>
      <c r="C9" s="26" t="b">
        <f>IF($F$4=1,IF(B9-B8&gt;0,B9-B8,0),IF($F$4=10,IF(B9-B8&gt;0,(B9-B8)*10,0)))</f>
        <v>0</v>
      </c>
      <c r="D9" s="63"/>
      <c r="E9" s="64"/>
    </row>
    <row r="10" spans="1:6" ht="16.5" thickTop="1" thickBot="1">
      <c r="A10" s="35" t="s">
        <v>64</v>
      </c>
      <c r="B10" s="25"/>
      <c r="C10" s="26" t="b">
        <f t="shared" ref="C10:C19" si="0">IF($F$4=1,IF(B10-B9&gt;0,B10-B9,0),IF($F$4=10,IF(B10-B9&gt;0,(B10-B9)*10,0)))</f>
        <v>0</v>
      </c>
      <c r="D10" s="63"/>
      <c r="E10" s="64"/>
    </row>
    <row r="11" spans="1:6" ht="16.5" thickTop="1" thickBot="1">
      <c r="A11" s="24" t="s">
        <v>65</v>
      </c>
      <c r="B11" s="25"/>
      <c r="C11" s="26" t="b">
        <f t="shared" si="0"/>
        <v>0</v>
      </c>
      <c r="D11" s="63"/>
      <c r="E11" s="64"/>
    </row>
    <row r="12" spans="1:6" ht="16.5" thickTop="1" thickBot="1">
      <c r="A12" s="24" t="s">
        <v>66</v>
      </c>
      <c r="B12" s="25"/>
      <c r="C12" s="26" t="b">
        <f t="shared" si="0"/>
        <v>0</v>
      </c>
      <c r="D12" s="63"/>
      <c r="E12" s="64"/>
    </row>
    <row r="13" spans="1:6" ht="16.5" thickTop="1" thickBot="1">
      <c r="A13" s="24" t="s">
        <v>67</v>
      </c>
      <c r="B13" s="25"/>
      <c r="C13" s="26" t="b">
        <f t="shared" si="0"/>
        <v>0</v>
      </c>
      <c r="D13" s="63"/>
      <c r="E13" s="64"/>
    </row>
    <row r="14" spans="1:6" ht="16.5" thickTop="1" thickBot="1">
      <c r="A14" s="24" t="s">
        <v>68</v>
      </c>
      <c r="B14" s="25"/>
      <c r="C14" s="26" t="b">
        <f t="shared" si="0"/>
        <v>0</v>
      </c>
      <c r="D14" s="63"/>
      <c r="E14" s="64"/>
    </row>
    <row r="15" spans="1:6" ht="16.5" thickTop="1" thickBot="1">
      <c r="A15" s="24" t="s">
        <v>69</v>
      </c>
      <c r="B15" s="25"/>
      <c r="C15" s="26" t="b">
        <f t="shared" si="0"/>
        <v>0</v>
      </c>
      <c r="D15" s="63"/>
      <c r="E15" s="64"/>
    </row>
    <row r="16" spans="1:6" ht="16.5" thickTop="1" thickBot="1">
      <c r="A16" s="24" t="s">
        <v>70</v>
      </c>
      <c r="B16" s="25"/>
      <c r="C16" s="26" t="b">
        <f t="shared" si="0"/>
        <v>0</v>
      </c>
      <c r="D16" s="63"/>
      <c r="E16" s="64"/>
    </row>
    <row r="17" spans="1:5" ht="16.5" thickTop="1" thickBot="1">
      <c r="A17" s="24" t="s">
        <v>71</v>
      </c>
      <c r="B17" s="25"/>
      <c r="C17" s="26" t="b">
        <f t="shared" si="0"/>
        <v>0</v>
      </c>
      <c r="D17" s="63"/>
      <c r="E17" s="64"/>
    </row>
    <row r="18" spans="1:5" ht="16.5" thickTop="1" thickBot="1">
      <c r="A18" s="24" t="s">
        <v>72</v>
      </c>
      <c r="B18" s="25"/>
      <c r="C18" s="26" t="b">
        <f t="shared" si="0"/>
        <v>0</v>
      </c>
      <c r="D18" s="63"/>
      <c r="E18" s="64"/>
    </row>
    <row r="19" spans="1:5" ht="16.5" thickTop="1" thickBot="1">
      <c r="A19" s="24" t="s">
        <v>73</v>
      </c>
      <c r="B19" s="25"/>
      <c r="C19" s="26" t="b">
        <f t="shared" si="0"/>
        <v>0</v>
      </c>
      <c r="D19" s="63"/>
      <c r="E19" s="64"/>
    </row>
    <row r="20" spans="1:5" ht="16.5" thickTop="1" thickBot="1">
      <c r="A20" s="5"/>
      <c r="B20" s="17" t="s">
        <v>74</v>
      </c>
      <c r="C20" s="26">
        <f>SUM(C8:C19)</f>
        <v>0</v>
      </c>
      <c r="D20" s="5"/>
      <c r="E20" s="5"/>
    </row>
    <row r="21" spans="1:5" ht="15.75" thickTop="1">
      <c r="A21" s="5" t="s">
        <v>75</v>
      </c>
    </row>
    <row r="23" spans="1:5" ht="15.75" thickBot="1"/>
    <row r="24" spans="1:5" ht="17.25" thickTop="1" thickBot="1">
      <c r="B24" s="27" t="s">
        <v>76</v>
      </c>
      <c r="C24" s="28">
        <f>C2</f>
        <v>2030</v>
      </c>
    </row>
    <row r="25" spans="1:5" ht="16.5" thickTop="1" thickBot="1">
      <c r="B25" s="20" t="s">
        <v>77</v>
      </c>
      <c r="C25" s="29">
        <f>C4</f>
        <v>0</v>
      </c>
    </row>
    <row r="26" spans="1:5" ht="16.5" thickTop="1" thickBot="1">
      <c r="B26" s="20" t="s">
        <v>78</v>
      </c>
      <c r="C26" s="29">
        <f>B19</f>
        <v>0</v>
      </c>
    </row>
    <row r="27" spans="1:5" ht="16.5" thickTop="1" thickBot="1">
      <c r="B27" s="20" t="s">
        <v>79</v>
      </c>
      <c r="C27" s="26" t="b">
        <f>IF($F$4=1,IF(C26-C25&gt;0,C26-C25,0),IF($F$4=10,IF(C26-C25&gt;0,(C26-C25)*10,0)))</f>
        <v>0</v>
      </c>
    </row>
    <row r="28" spans="1:5" ht="15.75" thickTop="1"/>
    <row r="29" spans="1:5">
      <c r="A29"/>
    </row>
    <row r="30" spans="1:5">
      <c r="A30" s="31"/>
    </row>
    <row r="32" spans="1:5" ht="18">
      <c r="B32" s="39" t="s">
        <v>80</v>
      </c>
      <c r="C32" s="40"/>
      <c r="D32" s="36">
        <f>C2</f>
        <v>2030</v>
      </c>
    </row>
    <row r="33" spans="1:8" ht="15.75" thickBot="1"/>
    <row r="34" spans="1:8" ht="52.5" thickTop="1" thickBot="1">
      <c r="A34" s="17" t="s">
        <v>81</v>
      </c>
      <c r="B34" s="17" t="s">
        <v>82</v>
      </c>
      <c r="C34" s="17" t="s">
        <v>83</v>
      </c>
      <c r="D34" s="17" t="s">
        <v>84</v>
      </c>
      <c r="E34" s="17" t="s">
        <v>85</v>
      </c>
      <c r="F34" s="17" t="s">
        <v>86</v>
      </c>
      <c r="G34" s="17" t="s">
        <v>87</v>
      </c>
      <c r="H34" s="17" t="s">
        <v>88</v>
      </c>
    </row>
    <row r="35" spans="1:8" ht="16.5" thickTop="1" thickBot="1">
      <c r="A35" s="32"/>
      <c r="B35" s="32"/>
      <c r="C35" s="32"/>
      <c r="D35" s="32"/>
      <c r="E35" s="32"/>
      <c r="F35" s="30"/>
      <c r="G35" s="32"/>
      <c r="H35" s="32"/>
    </row>
    <row r="36" spans="1:8" ht="16.5" thickTop="1" thickBot="1">
      <c r="A36" s="32"/>
      <c r="B36" s="32"/>
      <c r="C36" s="32"/>
      <c r="D36" s="32"/>
      <c r="E36" s="32"/>
      <c r="F36" s="30"/>
      <c r="G36" s="32"/>
      <c r="H36" s="32"/>
    </row>
    <row r="37" spans="1:8" ht="16.5" thickTop="1" thickBot="1">
      <c r="A37" s="32"/>
      <c r="B37" s="32"/>
      <c r="C37" s="32"/>
      <c r="D37" s="32"/>
      <c r="E37" s="32"/>
      <c r="F37" s="30"/>
      <c r="G37" s="32"/>
      <c r="H37" s="32"/>
    </row>
    <row r="38" spans="1:8" ht="15.75" thickTop="1"/>
    <row r="39" spans="1:8" ht="15.75" thickBot="1"/>
    <row r="40" spans="1:8" ht="31.5" thickTop="1" thickBot="1">
      <c r="A40" s="33" t="s">
        <v>90</v>
      </c>
    </row>
    <row r="41" spans="1:8" ht="15.75" thickTop="1">
      <c r="A41" s="65"/>
      <c r="B41" s="65"/>
      <c r="C41" s="65"/>
      <c r="D41" s="65"/>
      <c r="E41" s="65"/>
      <c r="F41" s="65"/>
      <c r="G41" s="65"/>
      <c r="H41" s="65"/>
    </row>
    <row r="42" spans="1:8">
      <c r="A42" s="65"/>
      <c r="B42" s="65"/>
      <c r="C42" s="65"/>
      <c r="D42" s="65"/>
      <c r="E42" s="65"/>
      <c r="F42" s="65"/>
      <c r="G42" s="65"/>
      <c r="H42" s="65"/>
    </row>
    <row r="43" spans="1:8">
      <c r="A43" s="65"/>
      <c r="B43" s="65"/>
      <c r="C43" s="65"/>
      <c r="D43" s="65"/>
      <c r="E43" s="65"/>
      <c r="F43" s="65"/>
      <c r="G43" s="65"/>
      <c r="H43" s="65"/>
    </row>
    <row r="44" spans="1:8">
      <c r="A44" s="65"/>
      <c r="B44" s="65"/>
      <c r="C44" s="65"/>
      <c r="D44" s="65"/>
      <c r="E44" s="65"/>
      <c r="F44" s="65"/>
      <c r="G44" s="65"/>
      <c r="H44" s="65"/>
    </row>
    <row r="45" spans="1:8">
      <c r="A45" s="65"/>
      <c r="B45" s="65"/>
      <c r="C45" s="65"/>
      <c r="D45" s="65"/>
      <c r="E45" s="65"/>
      <c r="F45" s="65"/>
      <c r="G45" s="65"/>
      <c r="H45" s="65"/>
    </row>
    <row r="46" spans="1:8">
      <c r="A46" s="65"/>
      <c r="B46" s="65"/>
      <c r="C46" s="65"/>
      <c r="D46" s="65"/>
      <c r="E46" s="65"/>
      <c r="F46" s="65"/>
      <c r="G46" s="65"/>
      <c r="H46" s="65"/>
    </row>
    <row r="47" spans="1:8">
      <c r="A47" s="65"/>
      <c r="B47" s="65"/>
      <c r="C47" s="65"/>
      <c r="D47" s="65"/>
      <c r="E47" s="65"/>
      <c r="F47" s="65"/>
      <c r="G47" s="65"/>
      <c r="H47" s="65"/>
    </row>
    <row r="48" spans="1:8">
      <c r="A48" s="65"/>
      <c r="B48" s="65"/>
      <c r="C48" s="65"/>
      <c r="D48" s="65"/>
      <c r="E48" s="65"/>
      <c r="F48" s="65"/>
      <c r="G48" s="65"/>
      <c r="H48" s="65"/>
    </row>
    <row r="49" spans="1:8">
      <c r="A49" s="65"/>
      <c r="B49" s="65"/>
      <c r="C49" s="65"/>
      <c r="D49" s="65"/>
      <c r="E49" s="65"/>
      <c r="F49" s="65"/>
      <c r="G49" s="65"/>
      <c r="H49" s="65"/>
    </row>
  </sheetData>
  <mergeCells count="16">
    <mergeCell ref="D17:E17"/>
    <mergeCell ref="D18:E18"/>
    <mergeCell ref="D19:E19"/>
    <mergeCell ref="A41:H49"/>
    <mergeCell ref="D11:E11"/>
    <mergeCell ref="D12:E12"/>
    <mergeCell ref="D13:E13"/>
    <mergeCell ref="D14:E14"/>
    <mergeCell ref="D15:E15"/>
    <mergeCell ref="D16:E16"/>
    <mergeCell ref="D10:E10"/>
    <mergeCell ref="A6:A7"/>
    <mergeCell ref="B6:B7"/>
    <mergeCell ref="D6:E7"/>
    <mergeCell ref="D8:E8"/>
    <mergeCell ref="D9:E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94feea5-7bbf-4cf8-abbf-75848046d5bc" xsi:nil="true"/>
    <lcf76f155ced4ddcb4097134ff3c332f xmlns="11c04c46-bc92-4e08-a8b1-66f12ecdee3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B3177E55C2A46468ED7DEE8CA305B65" ma:contentTypeVersion="12" ma:contentTypeDescription="Create a new document." ma:contentTypeScope="" ma:versionID="68dc1ff17926e48f85cf5403488cd058">
  <xsd:schema xmlns:xsd="http://www.w3.org/2001/XMLSchema" xmlns:xs="http://www.w3.org/2001/XMLSchema" xmlns:p="http://schemas.microsoft.com/office/2006/metadata/properties" xmlns:ns2="11c04c46-bc92-4e08-a8b1-66f12ecdee3d" xmlns:ns3="994feea5-7bbf-4cf8-abbf-75848046d5bc" targetNamespace="http://schemas.microsoft.com/office/2006/metadata/properties" ma:root="true" ma:fieldsID="e36dceb159a30e261c913fbf87582b4c" ns2:_="" ns3:_="">
    <xsd:import namespace="11c04c46-bc92-4e08-a8b1-66f12ecdee3d"/>
    <xsd:import namespace="994feea5-7bbf-4cf8-abbf-75848046d5b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c04c46-bc92-4e08-a8b1-66f12ecdee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498e138-10ad-4e45-a616-48606944e53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94feea5-7bbf-4cf8-abbf-75848046d5b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d4e226e-b5a9-4cf4-9ab6-680a605a4c07}" ma:internalName="TaxCatchAll" ma:showField="CatchAllData" ma:web="994feea5-7bbf-4cf8-abbf-75848046d5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E690F3-62DB-484B-A735-EC8E11727E4F}"/>
</file>

<file path=customXml/itemProps2.xml><?xml version="1.0" encoding="utf-8"?>
<ds:datastoreItem xmlns:ds="http://schemas.openxmlformats.org/officeDocument/2006/customXml" ds:itemID="{4306A03F-FA92-4C2D-8FBE-087892341379}"/>
</file>

<file path=customXml/itemProps3.xml><?xml version="1.0" encoding="utf-8"?>
<ds:datastoreItem xmlns:ds="http://schemas.openxmlformats.org/officeDocument/2006/customXml" ds:itemID="{6D653789-9D3D-40DE-B6E9-7FEAB416AD8D}"/>
</file>

<file path=docProps/app.xml><?xml version="1.0" encoding="utf-8"?>
<Properties xmlns="http://schemas.openxmlformats.org/officeDocument/2006/extended-properties" xmlns:vt="http://schemas.openxmlformats.org/officeDocument/2006/docPropsVTypes">
  <Application>Microsoft Excel Online</Application>
  <Manager/>
  <Company>L'agence de l'eau</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PAILLE POSENATO Véronique</dc:creator>
  <cp:keywords/>
  <dc:description/>
  <cp:lastModifiedBy>PAILLE POSENATO Véronique</cp:lastModifiedBy>
  <cp:revision/>
  <dcterms:created xsi:type="dcterms:W3CDTF">2025-01-03T14:43:44Z</dcterms:created>
  <dcterms:modified xsi:type="dcterms:W3CDTF">2025-03-07T10:07:19Z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0x0101008B3177E55C2A46468ED7DEE8CA305B65</vt:lpwstr>
  </property>
  <property fmtid="{D5CDD505-2E9C-101B-9397-08002B2CF9AE}" pid="3" name="MediaServiceImageTags">
    <vt:lpwstr/>
  </property>
</Properties>
</file>